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iustetg\Downloads\"/>
    </mc:Choice>
  </mc:AlternateContent>
  <bookViews>
    <workbookView xWindow="0" yWindow="0" windowWidth="28800" windowHeight="12435" activeTab="1"/>
  </bookViews>
  <sheets>
    <sheet name="riepilogativo" sheetId="2" r:id="rId1"/>
    <sheet name="per anno" sheetId="1" r:id="rId2"/>
  </sheets>
  <calcPr calcId="152511"/>
</workbook>
</file>

<file path=xl/calcChain.xml><?xml version="1.0" encoding="utf-8"?>
<calcChain xmlns="http://schemas.openxmlformats.org/spreadsheetml/2006/main">
  <c r="F5" i="2" l="1"/>
  <c r="F6" i="2"/>
  <c r="F7" i="2"/>
  <c r="F8" i="2"/>
  <c r="F9" i="2"/>
  <c r="F10" i="2"/>
  <c r="F11" i="2"/>
  <c r="F12" i="2"/>
  <c r="F13" i="2"/>
  <c r="F14" i="2"/>
  <c r="F15" i="2"/>
  <c r="F16" i="2"/>
  <c r="E6" i="2"/>
  <c r="E7" i="2"/>
  <c r="E8" i="2"/>
  <c r="E9" i="2"/>
  <c r="E10" i="2"/>
  <c r="E11" i="2"/>
  <c r="E12" i="2"/>
  <c r="E13" i="2"/>
  <c r="E14" i="2"/>
  <c r="E15" i="2"/>
  <c r="E16" i="2"/>
  <c r="E5" i="2"/>
  <c r="C6" i="2"/>
  <c r="C7" i="2"/>
  <c r="C8" i="2"/>
  <c r="C9" i="2"/>
  <c r="C10" i="2"/>
  <c r="C11" i="2"/>
  <c r="C12" i="2"/>
  <c r="C13" i="2"/>
  <c r="C14" i="2"/>
  <c r="C15" i="2"/>
  <c r="C16" i="2"/>
  <c r="C5" i="2"/>
  <c r="B6" i="2"/>
  <c r="B7" i="2"/>
  <c r="B8" i="2"/>
  <c r="B9" i="2"/>
  <c r="B10" i="2"/>
  <c r="B11" i="2"/>
  <c r="B12" i="2"/>
  <c r="B13" i="2"/>
  <c r="B14" i="2"/>
  <c r="B15" i="2"/>
  <c r="B16" i="2"/>
  <c r="B5" i="2"/>
  <c r="B17" i="2" s="1"/>
  <c r="G50" i="1"/>
  <c r="F50" i="1"/>
  <c r="C50" i="1"/>
  <c r="B50" i="1"/>
  <c r="F17" i="2" l="1"/>
  <c r="E17" i="2"/>
  <c r="C17" i="2"/>
  <c r="G33" i="1"/>
  <c r="F33" i="1"/>
  <c r="D16" i="1"/>
  <c r="C33" i="1"/>
  <c r="D33" i="1"/>
  <c r="B33" i="1"/>
  <c r="G16" i="1"/>
  <c r="F16" i="1"/>
  <c r="C16" i="1"/>
  <c r="B16" i="1"/>
</calcChain>
</file>

<file path=xl/sharedStrings.xml><?xml version="1.0" encoding="utf-8"?>
<sst xmlns="http://schemas.openxmlformats.org/spreadsheetml/2006/main" count="98" uniqueCount="37">
  <si>
    <t>ONERI PER IMPIEGO DELLA LIBERALITà IN DENARO</t>
  </si>
  <si>
    <t>COMPETENZA AL 31/12/2020</t>
  </si>
  <si>
    <t>PAGATO AL 31/12/2020</t>
  </si>
  <si>
    <t>PAGATO AL 31/12/2021</t>
  </si>
  <si>
    <t>PROVENTI DA LIBERALITA’ IN DENARO</t>
  </si>
  <si>
    <t>INCASSATO AL 31/12/2020</t>
  </si>
  <si>
    <t>ATTREZZATURE SANITARIE</t>
  </si>
  <si>
    <t>DA PRIVATI</t>
  </si>
  <si>
    <t>POSTI LETTO DI TERAPIA INTENSIVA</t>
  </si>
  <si>
    <t>DA IMPRESE</t>
  </si>
  <si>
    <t>VALORIZZAZIONE CONTRIBUTO PROFESSIONALE</t>
  </si>
  <si>
    <t>DA ASSOCIAZIONI</t>
  </si>
  <si>
    <t>DISPOSITIVI DI PROTEZIONE INDIVIDUALE</t>
  </si>
  <si>
    <t>DA FONDAZIONI</t>
  </si>
  <si>
    <t>ATTREZZATURE INFORMATICHE</t>
  </si>
  <si>
    <t>DA ENTI PUBBLICI</t>
  </si>
  <si>
    <t>RICERCA</t>
  </si>
  <si>
    <t>AUTOMEZZI</t>
  </si>
  <si>
    <t>SERVIZI</t>
  </si>
  <si>
    <t>DISPOSITIVIMEDICI</t>
  </si>
  <si>
    <t>MEDICINALI</t>
  </si>
  <si>
    <t>MOBILI E ARREDO</t>
  </si>
  <si>
    <t>ALTRO</t>
  </si>
  <si>
    <t>COMPETENZA AL 31/12/2021</t>
  </si>
  <si>
    <t>PAGATO NEL 2022</t>
  </si>
  <si>
    <t>INCASSATO AL 31/12/2021</t>
  </si>
  <si>
    <t>COMPETENZA</t>
  </si>
  <si>
    <t>CASSA</t>
  </si>
  <si>
    <t>ONERI PER IMPIEGO DELLA LIBERALITA' IN DENARO</t>
  </si>
  <si>
    <t>Anno 2020</t>
  </si>
  <si>
    <t>Anno 2021</t>
  </si>
  <si>
    <t>Riepilogo proventi incassati e impieghi disposti a tutto il 31/03/2022 (fine emergenza) delle liberalità relative ad emergenza COVID</t>
  </si>
  <si>
    <t>Anno 2022</t>
  </si>
  <si>
    <t>COMPETENZA AL 30/05/2022</t>
  </si>
  <si>
    <t>PAGATO AL 30/05/2022</t>
  </si>
  <si>
    <t>COMPETENZA AL  30/05/2022</t>
  </si>
  <si>
    <t>INCASSATO AL  30/05/2022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</si>
</sst>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0"/>
      <color theme="1"/>
      <name val="Liberation Sans"/>
      <family val="2"/>
    </font>
    <font>
      <sz val="10"/>
      <color theme="1"/>
      <name val="Liberation Sans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/>
      <sz val="10"/>
      <color rgb="FF0000EE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b/>
      <i/>
      <u/>
      <sz val="10"/>
      <color rgb="FF000000"/>
      <name val="Liberation Sans"/>
      <family val="2"/>
    </font>
    <font>
      <b/>
      <sz val="10"/>
      <color theme="1"/>
      <name val="Liberation Sans"/>
      <family val="2"/>
    </font>
    <font>
      <sz val="9"/>
      <color theme="1"/>
      <name val="Liberation Sans"/>
      <family val="2"/>
    </font>
    <font>
      <b/>
      <sz val="8"/>
      <color theme="1"/>
      <name val="Liberation Sans"/>
      <family val="2"/>
    </font>
    <font>
      <b/>
      <i/>
      <sz val="10"/>
      <color theme="1"/>
      <name val="Liberation Sans"/>
      <family val="2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9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0" borderId="0"/>
    <xf numFmtId="0" fontId="12" fillId="8" borderId="0"/>
    <xf numFmtId="0" fontId="13" fillId="8" borderId="1"/>
    <xf numFmtId="0" fontId="14" fillId="0" borderId="0"/>
    <xf numFmtId="0" fontId="1" fillId="0" borderId="0"/>
    <xf numFmtId="0" fontId="1" fillId="0" borderId="0"/>
    <xf numFmtId="0" fontId="4" fillId="0" borderId="0"/>
  </cellStyleXfs>
  <cellXfs count="11">
    <xf numFmtId="0" fontId="0" fillId="0" borderId="0" xfId="0"/>
    <xf numFmtId="0" fontId="15" fillId="0" borderId="0" xfId="0" applyFont="1"/>
    <xf numFmtId="0" fontId="0" fillId="0" borderId="2" xfId="0" applyBorder="1"/>
    <xf numFmtId="4" fontId="0" fillId="0" borderId="2" xfId="0" applyNumberFormat="1" applyBorder="1"/>
    <xf numFmtId="0" fontId="16" fillId="0" borderId="2" xfId="0" applyFont="1" applyBorder="1"/>
    <xf numFmtId="0" fontId="16" fillId="0" borderId="2" xfId="0" applyFont="1" applyBorder="1" applyAlignment="1">
      <alignment wrapText="1"/>
    </xf>
    <xf numFmtId="4" fontId="0" fillId="0" borderId="0" xfId="0" applyNumberFormat="1"/>
    <xf numFmtId="0" fontId="17" fillId="0" borderId="2" xfId="0" applyFont="1" applyBorder="1" applyAlignment="1">
      <alignment wrapText="1"/>
    </xf>
    <xf numFmtId="0" fontId="18" fillId="0" borderId="0" xfId="0" applyFont="1"/>
    <xf numFmtId="4" fontId="18" fillId="0" borderId="0" xfId="0" applyNumberFormat="1" applyFont="1"/>
    <xf numFmtId="0" fontId="15" fillId="9" borderId="0" xfId="0" applyFont="1" applyFill="1"/>
  </cellXfs>
  <cellStyles count="19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Hyperlink" xfId="12"/>
    <cellStyle name="Neutral" xfId="13"/>
    <cellStyle name="Normale" xfId="0" builtinId="0" customBuiltin="1"/>
    <cellStyle name="Note" xfId="14"/>
    <cellStyle name="Result" xfId="15"/>
    <cellStyle name="Status" xfId="16"/>
    <cellStyle name="Text" xfId="17"/>
    <cellStyle name="Warning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C19"/>
  <sheetViews>
    <sheetView workbookViewId="0">
      <selection activeCell="E28" sqref="E28"/>
    </sheetView>
  </sheetViews>
  <sheetFormatPr defaultRowHeight="12.75" x14ac:dyDescent="0.2"/>
  <cols>
    <col min="1" max="1" width="30.7109375" customWidth="1"/>
    <col min="2" max="2" width="20.5703125" customWidth="1"/>
    <col min="3" max="3" width="20.42578125" customWidth="1"/>
    <col min="4" max="4" width="22.42578125" customWidth="1"/>
    <col min="5" max="5" width="23.5703125" customWidth="1"/>
    <col min="6" max="1023" width="12.140625" customWidth="1"/>
  </cols>
  <sheetData>
    <row r="2" spans="1:1017" x14ac:dyDescent="0.2">
      <c r="A2" s="10" t="s">
        <v>31</v>
      </c>
      <c r="B2" s="10"/>
      <c r="C2" s="10"/>
      <c r="D2" s="10"/>
      <c r="E2" s="10"/>
      <c r="F2" s="10"/>
    </row>
    <row r="3" spans="1:1017" ht="34.35" customHeight="1" x14ac:dyDescent="0.2">
      <c r="A3" s="7" t="s">
        <v>28</v>
      </c>
      <c r="B3" s="7" t="s">
        <v>26</v>
      </c>
      <c r="C3" s="7" t="s">
        <v>27</v>
      </c>
      <c r="D3" s="7" t="s">
        <v>4</v>
      </c>
      <c r="E3" s="7" t="s">
        <v>26</v>
      </c>
      <c r="F3" s="7" t="s">
        <v>27</v>
      </c>
      <c r="G3" s="7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</row>
    <row r="4" spans="1:1017" x14ac:dyDescent="0.2">
      <c r="A4" s="2"/>
      <c r="B4" s="2"/>
      <c r="C4" s="2"/>
      <c r="D4" s="2"/>
      <c r="E4" s="3"/>
      <c r="F4" s="3"/>
    </row>
    <row r="5" spans="1:1017" x14ac:dyDescent="0.2">
      <c r="A5" s="4" t="s">
        <v>6</v>
      </c>
      <c r="B5" s="3">
        <f>'per anno'!B4+'per anno'!B21+'per anno'!B38</f>
        <v>208761.72</v>
      </c>
      <c r="C5" s="3">
        <f>'per anno'!C4+'per anno'!D4+'per anno'!C21+'per anno'!D21+'per anno'!C38</f>
        <v>208761.72000000003</v>
      </c>
      <c r="D5" s="2" t="s">
        <v>7</v>
      </c>
      <c r="E5" s="3">
        <f>'per anno'!F4+'per anno'!F21+'per anno'!F38</f>
        <v>76080.210000000006</v>
      </c>
      <c r="F5" s="3">
        <f>'per anno'!G4+'per anno'!G21+'per anno'!G38</f>
        <v>76080.210000000006</v>
      </c>
    </row>
    <row r="6" spans="1:1017" x14ac:dyDescent="0.2">
      <c r="A6" s="4" t="s">
        <v>8</v>
      </c>
      <c r="B6" s="3">
        <f>'per anno'!B5+'per anno'!B22+'per anno'!B39</f>
        <v>0</v>
      </c>
      <c r="C6" s="3">
        <f>'per anno'!C5+'per anno'!D5+'per anno'!C22+'per anno'!D22+'per anno'!C39</f>
        <v>0</v>
      </c>
      <c r="D6" s="2" t="s">
        <v>9</v>
      </c>
      <c r="E6" s="3">
        <f>'per anno'!F5+'per anno'!F22+'per anno'!F39</f>
        <v>130953.5</v>
      </c>
      <c r="F6" s="3">
        <f>'per anno'!G5+'per anno'!G22+'per anno'!G39</f>
        <v>130953.5</v>
      </c>
    </row>
    <row r="7" spans="1:1017" ht="24" x14ac:dyDescent="0.2">
      <c r="A7" s="5" t="s">
        <v>10</v>
      </c>
      <c r="B7" s="3">
        <f>'per anno'!B6+'per anno'!B23+'per anno'!B40</f>
        <v>0</v>
      </c>
      <c r="C7" s="3">
        <f>'per anno'!C6+'per anno'!D6+'per anno'!C23+'per anno'!D23+'per anno'!C40</f>
        <v>0</v>
      </c>
      <c r="D7" s="2" t="s">
        <v>11</v>
      </c>
      <c r="E7" s="3">
        <f>'per anno'!F6+'per anno'!F23+'per anno'!F40</f>
        <v>168106</v>
      </c>
      <c r="F7" s="3">
        <f>'per anno'!G6+'per anno'!G23+'per anno'!G40</f>
        <v>168106</v>
      </c>
    </row>
    <row r="8" spans="1:1017" ht="24" x14ac:dyDescent="0.2">
      <c r="A8" s="5" t="s">
        <v>12</v>
      </c>
      <c r="B8" s="3">
        <f>'per anno'!B7+'per anno'!B24+'per anno'!B41</f>
        <v>174752.8</v>
      </c>
      <c r="C8" s="3">
        <f>'per anno'!C7+'per anno'!D7+'per anno'!C24+'per anno'!D24+'per anno'!C41</f>
        <v>174752.8</v>
      </c>
      <c r="D8" s="2" t="s">
        <v>13</v>
      </c>
      <c r="E8" s="3">
        <f>'per anno'!F7+'per anno'!F24+'per anno'!F41</f>
        <v>405000</v>
      </c>
      <c r="F8" s="3">
        <f>'per anno'!G7+'per anno'!G24+'per anno'!G41</f>
        <v>405000</v>
      </c>
    </row>
    <row r="9" spans="1:1017" x14ac:dyDescent="0.2">
      <c r="A9" s="4" t="s">
        <v>14</v>
      </c>
      <c r="B9" s="3">
        <f>'per anno'!B8+'per anno'!B25+'per anno'!B42</f>
        <v>0</v>
      </c>
      <c r="C9" s="3">
        <f>'per anno'!C8+'per anno'!D8+'per anno'!C25+'per anno'!D25+'per anno'!C42</f>
        <v>0</v>
      </c>
      <c r="D9" s="2" t="s">
        <v>15</v>
      </c>
      <c r="E9" s="3">
        <f>'per anno'!F8+'per anno'!F25+'per anno'!F42</f>
        <v>60388.160000000003</v>
      </c>
      <c r="F9" s="3">
        <f>'per anno'!G8+'per anno'!G25+'per anno'!G42</f>
        <v>60388.160000000003</v>
      </c>
    </row>
    <row r="10" spans="1:1017" x14ac:dyDescent="0.2">
      <c r="A10" s="4" t="s">
        <v>16</v>
      </c>
      <c r="B10" s="3">
        <f>'per anno'!B9+'per anno'!B26+'per anno'!B43</f>
        <v>0</v>
      </c>
      <c r="C10" s="3">
        <f>'per anno'!C9+'per anno'!D9+'per anno'!C26+'per anno'!D26+'per anno'!C43</f>
        <v>0</v>
      </c>
      <c r="D10" s="2"/>
      <c r="E10" s="3">
        <f>'per anno'!F9+'per anno'!F26+'per anno'!F43</f>
        <v>0</v>
      </c>
      <c r="F10" s="3">
        <f>'per anno'!G9+'per anno'!G26+'per anno'!G43</f>
        <v>0</v>
      </c>
    </row>
    <row r="11" spans="1:1017" x14ac:dyDescent="0.2">
      <c r="A11" s="4" t="s">
        <v>17</v>
      </c>
      <c r="B11" s="3">
        <f>'per anno'!B10+'per anno'!B27+'per anno'!B44</f>
        <v>0</v>
      </c>
      <c r="C11" s="3">
        <f>'per anno'!C10+'per anno'!D10+'per anno'!C27+'per anno'!D27+'per anno'!C44</f>
        <v>0</v>
      </c>
      <c r="D11" s="2"/>
      <c r="E11" s="3">
        <f>'per anno'!F10+'per anno'!F27+'per anno'!F44</f>
        <v>0</v>
      </c>
      <c r="F11" s="3">
        <f>'per anno'!G10+'per anno'!G27+'per anno'!G44</f>
        <v>0</v>
      </c>
    </row>
    <row r="12" spans="1:1017" x14ac:dyDescent="0.2">
      <c r="A12" s="4" t="s">
        <v>18</v>
      </c>
      <c r="B12" s="3">
        <f>'per anno'!B11+'per anno'!B28+'per anno'!B45</f>
        <v>0</v>
      </c>
      <c r="C12" s="3">
        <f>'per anno'!C11+'per anno'!D11+'per anno'!C28+'per anno'!D28+'per anno'!C45</f>
        <v>0</v>
      </c>
      <c r="D12" s="2"/>
      <c r="E12" s="3">
        <f>'per anno'!F11+'per anno'!F28+'per anno'!F45</f>
        <v>0</v>
      </c>
      <c r="F12" s="3">
        <f>'per anno'!G11+'per anno'!G28+'per anno'!G45</f>
        <v>0</v>
      </c>
    </row>
    <row r="13" spans="1:1017" x14ac:dyDescent="0.2">
      <c r="A13" s="4" t="s">
        <v>19</v>
      </c>
      <c r="B13" s="3">
        <f>'per anno'!B12+'per anno'!B29+'per anno'!B46</f>
        <v>7071.12</v>
      </c>
      <c r="C13" s="3">
        <f>'per anno'!C12+'per anno'!D12+'per anno'!C29+'per anno'!D29+'per anno'!C46</f>
        <v>7071.12</v>
      </c>
      <c r="D13" s="2"/>
      <c r="E13" s="3">
        <f>'per anno'!F12+'per anno'!F29+'per anno'!F46</f>
        <v>0</v>
      </c>
      <c r="F13" s="3">
        <f>'per anno'!G12+'per anno'!G29+'per anno'!G46</f>
        <v>0</v>
      </c>
    </row>
    <row r="14" spans="1:1017" x14ac:dyDescent="0.2">
      <c r="A14" s="4" t="s">
        <v>20</v>
      </c>
      <c r="B14" s="3">
        <f>'per anno'!B13+'per anno'!B30+'per anno'!B47</f>
        <v>0</v>
      </c>
      <c r="C14" s="3">
        <f>'per anno'!C13+'per anno'!D13+'per anno'!C30+'per anno'!D30+'per anno'!C47</f>
        <v>0</v>
      </c>
      <c r="D14" s="2"/>
      <c r="E14" s="3">
        <f>'per anno'!F13+'per anno'!F30+'per anno'!F47</f>
        <v>0</v>
      </c>
      <c r="F14" s="3">
        <f>'per anno'!G13+'per anno'!G30+'per anno'!G47</f>
        <v>0</v>
      </c>
    </row>
    <row r="15" spans="1:1017" x14ac:dyDescent="0.2">
      <c r="A15" s="4" t="s">
        <v>21</v>
      </c>
      <c r="B15" s="3">
        <f>'per anno'!B14+'per anno'!B31+'per anno'!B48</f>
        <v>0</v>
      </c>
      <c r="C15" s="3">
        <f>'per anno'!C14+'per anno'!D14+'per anno'!C31+'per anno'!D31+'per anno'!C48</f>
        <v>0</v>
      </c>
      <c r="D15" s="2"/>
      <c r="E15" s="3">
        <f>'per anno'!F14+'per anno'!F31+'per anno'!F48</f>
        <v>0</v>
      </c>
      <c r="F15" s="3">
        <f>'per anno'!G14+'per anno'!G31+'per anno'!G48</f>
        <v>0</v>
      </c>
    </row>
    <row r="16" spans="1:1017" x14ac:dyDescent="0.2">
      <c r="A16" s="4" t="s">
        <v>22</v>
      </c>
      <c r="B16" s="3">
        <f>'per anno'!B15+'per anno'!B32+'per anno'!B49</f>
        <v>0</v>
      </c>
      <c r="C16" s="3">
        <f>'per anno'!C15+'per anno'!D15+'per anno'!C32+'per anno'!D32+'per anno'!C49</f>
        <v>0</v>
      </c>
      <c r="D16" s="2"/>
      <c r="E16" s="3">
        <f>'per anno'!F15+'per anno'!F32+'per anno'!F49</f>
        <v>0</v>
      </c>
      <c r="F16" s="3">
        <f>'per anno'!G15+'per anno'!G32+'per anno'!G49</f>
        <v>0</v>
      </c>
    </row>
    <row r="17" spans="2:6" s="8" customFormat="1" x14ac:dyDescent="0.2">
      <c r="B17" s="9">
        <f>SUM(B5:B16)</f>
        <v>390585.64</v>
      </c>
      <c r="C17" s="9">
        <f>SUM(C5:C16)</f>
        <v>390585.64</v>
      </c>
      <c r="E17" s="9">
        <f>SUM(E5:E16)</f>
        <v>840527.87</v>
      </c>
      <c r="F17" s="9">
        <f>SUM(F5:F16)</f>
        <v>840527.87</v>
      </c>
    </row>
    <row r="19" spans="2:6" x14ac:dyDescent="0.2">
      <c r="C19" s="6"/>
    </row>
  </sheetData>
  <mergeCells count="1">
    <mergeCell ref="A2:F2"/>
  </mergeCells>
  <pageMargins left="0" right="0" top="0.39370078740157483" bottom="0.39370078740157483" header="0" footer="0"/>
  <pageSetup paperSize="9" orientation="portrait" r:id="rId1"/>
  <headerFooter>
    <oddHeader>&amp;C&amp;A</oddHeader>
    <oddFooter>&amp;CPagina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C50"/>
  <sheetViews>
    <sheetView tabSelected="1" workbookViewId="0">
      <selection sqref="A1:G1"/>
    </sheetView>
  </sheetViews>
  <sheetFormatPr defaultRowHeight="12.75" x14ac:dyDescent="0.2"/>
  <cols>
    <col min="1" max="1" width="33.28515625" customWidth="1"/>
    <col min="2" max="2" width="20.5703125" customWidth="1"/>
    <col min="3" max="3" width="20.42578125" customWidth="1"/>
    <col min="4" max="4" width="23.28515625" customWidth="1"/>
    <col min="5" max="5" width="17.85546875" customWidth="1"/>
    <col min="6" max="6" width="23.5703125" customWidth="1"/>
    <col min="7" max="1024" width="12.140625" customWidth="1"/>
  </cols>
  <sheetData>
    <row r="1" spans="1:1017" x14ac:dyDescent="0.2">
      <c r="A1" s="10" t="s">
        <v>29</v>
      </c>
      <c r="B1" s="10"/>
      <c r="C1" s="10"/>
      <c r="D1" s="10"/>
      <c r="E1" s="10"/>
      <c r="F1" s="10"/>
      <c r="G1" s="10"/>
    </row>
    <row r="2" spans="1:1017" ht="34.35" customHeight="1" x14ac:dyDescent="0.2">
      <c r="A2" s="7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1</v>
      </c>
      <c r="G2" s="7" t="s">
        <v>5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</row>
    <row r="3" spans="1:1017" x14ac:dyDescent="0.2">
      <c r="A3" s="2"/>
      <c r="B3" s="2"/>
      <c r="C3" s="2"/>
      <c r="D3" s="2"/>
      <c r="E3" s="2"/>
      <c r="F3" s="3"/>
      <c r="G3" s="3"/>
    </row>
    <row r="4" spans="1:1017" x14ac:dyDescent="0.2">
      <c r="A4" s="4" t="s">
        <v>6</v>
      </c>
      <c r="B4" s="3">
        <v>146553.82</v>
      </c>
      <c r="C4" s="3">
        <v>82053.820000000007</v>
      </c>
      <c r="D4" s="3">
        <v>64500</v>
      </c>
      <c r="E4" s="2" t="s">
        <v>7</v>
      </c>
      <c r="F4" s="3">
        <v>73050.210000000006</v>
      </c>
      <c r="G4" s="3">
        <v>73050.210000000006</v>
      </c>
    </row>
    <row r="5" spans="1:1017" x14ac:dyDescent="0.2">
      <c r="A5" s="4" t="s">
        <v>8</v>
      </c>
      <c r="B5" s="2">
        <v>0</v>
      </c>
      <c r="C5" s="3">
        <v>0</v>
      </c>
      <c r="D5" s="3">
        <v>0</v>
      </c>
      <c r="E5" s="2" t="s">
        <v>9</v>
      </c>
      <c r="F5" s="3">
        <v>122953.5</v>
      </c>
      <c r="G5" s="3">
        <v>122953.5</v>
      </c>
    </row>
    <row r="6" spans="1:1017" ht="24" x14ac:dyDescent="0.2">
      <c r="A6" s="5" t="s">
        <v>10</v>
      </c>
      <c r="B6" s="2">
        <v>0</v>
      </c>
      <c r="C6" s="3">
        <v>0</v>
      </c>
      <c r="D6" s="3">
        <v>0</v>
      </c>
      <c r="E6" s="2" t="s">
        <v>11</v>
      </c>
      <c r="F6" s="3">
        <v>120106</v>
      </c>
      <c r="G6" s="3">
        <v>120106</v>
      </c>
    </row>
    <row r="7" spans="1:1017" ht="24" x14ac:dyDescent="0.2">
      <c r="A7" s="5" t="s">
        <v>12</v>
      </c>
      <c r="B7" s="3">
        <v>174752.8</v>
      </c>
      <c r="C7" s="3">
        <v>174752.8</v>
      </c>
      <c r="D7" s="3">
        <v>0</v>
      </c>
      <c r="E7" s="2" t="s">
        <v>13</v>
      </c>
      <c r="F7" s="3">
        <v>405000</v>
      </c>
      <c r="G7" s="3">
        <v>405000</v>
      </c>
    </row>
    <row r="8" spans="1:1017" x14ac:dyDescent="0.2">
      <c r="A8" s="4" t="s">
        <v>14</v>
      </c>
      <c r="B8" s="2">
        <v>0</v>
      </c>
      <c r="C8" s="3">
        <v>0</v>
      </c>
      <c r="D8" s="3">
        <v>0</v>
      </c>
      <c r="E8" s="2" t="s">
        <v>15</v>
      </c>
      <c r="F8" s="3">
        <v>11960.3</v>
      </c>
      <c r="G8" s="3">
        <v>11960.3</v>
      </c>
    </row>
    <row r="9" spans="1:1017" x14ac:dyDescent="0.2">
      <c r="A9" s="4" t="s">
        <v>16</v>
      </c>
      <c r="B9" s="2">
        <v>0</v>
      </c>
      <c r="C9" s="3">
        <v>0</v>
      </c>
      <c r="D9" s="3">
        <v>0</v>
      </c>
      <c r="E9" s="2"/>
      <c r="F9" s="3"/>
      <c r="G9" s="3"/>
    </row>
    <row r="10" spans="1:1017" x14ac:dyDescent="0.2">
      <c r="A10" s="4" t="s">
        <v>17</v>
      </c>
      <c r="B10" s="2">
        <v>0</v>
      </c>
      <c r="C10" s="3">
        <v>0</v>
      </c>
      <c r="D10" s="3">
        <v>0</v>
      </c>
      <c r="E10" s="2"/>
      <c r="F10" s="3"/>
      <c r="G10" s="3"/>
    </row>
    <row r="11" spans="1:1017" x14ac:dyDescent="0.2">
      <c r="A11" s="4" t="s">
        <v>18</v>
      </c>
      <c r="B11" s="2">
        <v>0</v>
      </c>
      <c r="C11" s="3">
        <v>0</v>
      </c>
      <c r="D11" s="3">
        <v>0</v>
      </c>
      <c r="E11" s="2"/>
      <c r="F11" s="3"/>
      <c r="G11" s="3"/>
    </row>
    <row r="12" spans="1:1017" x14ac:dyDescent="0.2">
      <c r="A12" s="4" t="s">
        <v>19</v>
      </c>
      <c r="B12" s="3">
        <v>7071.12</v>
      </c>
      <c r="C12" s="3">
        <v>7071.12</v>
      </c>
      <c r="D12" s="3"/>
      <c r="E12" s="2"/>
      <c r="F12" s="3"/>
      <c r="G12" s="3"/>
    </row>
    <row r="13" spans="1:1017" x14ac:dyDescent="0.2">
      <c r="A13" s="4" t="s">
        <v>20</v>
      </c>
      <c r="B13" s="2"/>
      <c r="C13" s="3"/>
      <c r="D13" s="3"/>
      <c r="E13" s="2"/>
      <c r="F13" s="3"/>
      <c r="G13" s="3"/>
    </row>
    <row r="14" spans="1:1017" x14ac:dyDescent="0.2">
      <c r="A14" s="4" t="s">
        <v>21</v>
      </c>
      <c r="B14" s="2"/>
      <c r="C14" s="3"/>
      <c r="D14" s="3"/>
      <c r="E14" s="2"/>
      <c r="F14" s="3"/>
      <c r="G14" s="3"/>
    </row>
    <row r="15" spans="1:1017" x14ac:dyDescent="0.2">
      <c r="A15" s="4" t="s">
        <v>22</v>
      </c>
      <c r="B15" s="2"/>
      <c r="C15" s="2"/>
      <c r="D15" s="2"/>
      <c r="E15" s="2"/>
      <c r="F15" s="3"/>
      <c r="G15" s="3"/>
    </row>
    <row r="16" spans="1:1017" x14ac:dyDescent="0.2">
      <c r="B16" s="6">
        <f>SUM(B4:B15)</f>
        <v>328377.74</v>
      </c>
      <c r="C16" s="6">
        <f>SUM(C4:C15)</f>
        <v>263877.74</v>
      </c>
      <c r="D16" s="6">
        <f>SUM(D4:D15)</f>
        <v>64500</v>
      </c>
      <c r="F16" s="6">
        <f>SUM(F4:F15)</f>
        <v>733070.01</v>
      </c>
      <c r="G16" s="6">
        <f>SUM(G4:G15)</f>
        <v>733070.01</v>
      </c>
    </row>
    <row r="18" spans="1:1017" s="1" customFormat="1" x14ac:dyDescent="0.2">
      <c r="A18" s="10" t="s">
        <v>30</v>
      </c>
      <c r="B18" s="10"/>
      <c r="C18" s="10"/>
      <c r="D18" s="10"/>
      <c r="E18" s="10"/>
      <c r="F18" s="10"/>
      <c r="G18" s="10"/>
    </row>
    <row r="19" spans="1:1017" ht="34.35" customHeight="1" x14ac:dyDescent="0.2">
      <c r="A19" s="7" t="s">
        <v>0</v>
      </c>
      <c r="B19" s="7" t="s">
        <v>23</v>
      </c>
      <c r="C19" s="7" t="s">
        <v>3</v>
      </c>
      <c r="D19" s="7" t="s">
        <v>24</v>
      </c>
      <c r="E19" s="7" t="s">
        <v>4</v>
      </c>
      <c r="F19" s="7" t="s">
        <v>23</v>
      </c>
      <c r="G19" s="7" t="s">
        <v>25</v>
      </c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  <c r="IW19" s="1"/>
      <c r="IX19" s="1"/>
      <c r="IY19" s="1"/>
      <c r="IZ19" s="1"/>
      <c r="JA19" s="1"/>
      <c r="JB19" s="1"/>
      <c r="JC19" s="1"/>
      <c r="JD19" s="1"/>
      <c r="JE19" s="1"/>
      <c r="JF19" s="1"/>
      <c r="JG19" s="1"/>
      <c r="JH19" s="1"/>
      <c r="JI19" s="1"/>
      <c r="JJ19" s="1"/>
      <c r="JK19" s="1"/>
      <c r="JL19" s="1"/>
      <c r="JM19" s="1"/>
      <c r="JN19" s="1"/>
      <c r="JO19" s="1"/>
      <c r="JP19" s="1"/>
      <c r="JQ19" s="1"/>
      <c r="JR19" s="1"/>
      <c r="JS19" s="1"/>
      <c r="JT19" s="1"/>
      <c r="JU19" s="1"/>
      <c r="JV19" s="1"/>
      <c r="JW19" s="1"/>
      <c r="JX19" s="1"/>
      <c r="JY19" s="1"/>
      <c r="JZ19" s="1"/>
      <c r="KA19" s="1"/>
      <c r="KB19" s="1"/>
      <c r="KC19" s="1"/>
      <c r="KD19" s="1"/>
      <c r="KE19" s="1"/>
      <c r="KF19" s="1"/>
      <c r="KG19" s="1"/>
      <c r="KH19" s="1"/>
      <c r="KI19" s="1"/>
      <c r="KJ19" s="1"/>
      <c r="KK19" s="1"/>
      <c r="KL19" s="1"/>
      <c r="KM19" s="1"/>
      <c r="KN19" s="1"/>
      <c r="KO19" s="1"/>
      <c r="KP19" s="1"/>
      <c r="KQ19" s="1"/>
      <c r="KR19" s="1"/>
      <c r="KS19" s="1"/>
      <c r="KT19" s="1"/>
      <c r="KU19" s="1"/>
      <c r="KV19" s="1"/>
      <c r="KW19" s="1"/>
      <c r="KX19" s="1"/>
      <c r="KY19" s="1"/>
      <c r="KZ19" s="1"/>
      <c r="LA19" s="1"/>
      <c r="LB19" s="1"/>
      <c r="LC19" s="1"/>
      <c r="LD19" s="1"/>
      <c r="LE19" s="1"/>
      <c r="LF19" s="1"/>
      <c r="LG19" s="1"/>
      <c r="LH19" s="1"/>
      <c r="LI19" s="1"/>
      <c r="LJ19" s="1"/>
      <c r="LK19" s="1"/>
      <c r="LL19" s="1"/>
      <c r="LM19" s="1"/>
      <c r="LN19" s="1"/>
      <c r="LO19" s="1"/>
      <c r="LP19" s="1"/>
      <c r="LQ19" s="1"/>
      <c r="LR19" s="1"/>
      <c r="LS19" s="1"/>
      <c r="LT19" s="1"/>
      <c r="LU19" s="1"/>
      <c r="LV19" s="1"/>
      <c r="LW19" s="1"/>
      <c r="LX19" s="1"/>
      <c r="LY19" s="1"/>
      <c r="LZ19" s="1"/>
      <c r="MA19" s="1"/>
      <c r="MB19" s="1"/>
      <c r="MC19" s="1"/>
      <c r="MD19" s="1"/>
      <c r="ME19" s="1"/>
      <c r="MF19" s="1"/>
      <c r="MG19" s="1"/>
      <c r="MH19" s="1"/>
      <c r="MI19" s="1"/>
      <c r="MJ19" s="1"/>
      <c r="MK19" s="1"/>
      <c r="ML19" s="1"/>
      <c r="MM19" s="1"/>
      <c r="MN19" s="1"/>
      <c r="MO19" s="1"/>
      <c r="MP19" s="1"/>
      <c r="MQ19" s="1"/>
      <c r="MR19" s="1"/>
      <c r="MS19" s="1"/>
      <c r="MT19" s="1"/>
      <c r="MU19" s="1"/>
      <c r="MV19" s="1"/>
      <c r="MW19" s="1"/>
      <c r="MX19" s="1"/>
      <c r="MY19" s="1"/>
      <c r="MZ19" s="1"/>
      <c r="NA19" s="1"/>
      <c r="NB19" s="1"/>
      <c r="NC19" s="1"/>
      <c r="ND19" s="1"/>
      <c r="NE19" s="1"/>
      <c r="NF19" s="1"/>
      <c r="NG19" s="1"/>
      <c r="NH19" s="1"/>
      <c r="NI19" s="1"/>
      <c r="NJ19" s="1"/>
      <c r="NK19" s="1"/>
      <c r="NL19" s="1"/>
      <c r="NM19" s="1"/>
      <c r="NN19" s="1"/>
      <c r="NO19" s="1"/>
      <c r="NP19" s="1"/>
      <c r="NQ19" s="1"/>
      <c r="NR19" s="1"/>
      <c r="NS19" s="1"/>
      <c r="NT19" s="1"/>
      <c r="NU19" s="1"/>
      <c r="NV19" s="1"/>
      <c r="NW19" s="1"/>
      <c r="NX19" s="1"/>
      <c r="NY19" s="1"/>
      <c r="NZ19" s="1"/>
      <c r="OA19" s="1"/>
      <c r="OB19" s="1"/>
      <c r="OC19" s="1"/>
      <c r="OD19" s="1"/>
      <c r="OE19" s="1"/>
      <c r="OF19" s="1"/>
      <c r="OG19" s="1"/>
      <c r="OH19" s="1"/>
      <c r="OI19" s="1"/>
      <c r="OJ19" s="1"/>
      <c r="OK19" s="1"/>
      <c r="OL19" s="1"/>
      <c r="OM19" s="1"/>
      <c r="ON19" s="1"/>
      <c r="OO19" s="1"/>
      <c r="OP19" s="1"/>
      <c r="OQ19" s="1"/>
      <c r="OR19" s="1"/>
      <c r="OS19" s="1"/>
      <c r="OT19" s="1"/>
      <c r="OU19" s="1"/>
      <c r="OV19" s="1"/>
      <c r="OW19" s="1"/>
      <c r="OX19" s="1"/>
      <c r="OY19" s="1"/>
      <c r="OZ19" s="1"/>
      <c r="PA19" s="1"/>
      <c r="PB19" s="1"/>
      <c r="PC19" s="1"/>
      <c r="PD19" s="1"/>
      <c r="PE19" s="1"/>
      <c r="PF19" s="1"/>
      <c r="PG19" s="1"/>
      <c r="PH19" s="1"/>
      <c r="PI19" s="1"/>
      <c r="PJ19" s="1"/>
      <c r="PK19" s="1"/>
      <c r="PL19" s="1"/>
      <c r="PM19" s="1"/>
      <c r="PN19" s="1"/>
      <c r="PO19" s="1"/>
      <c r="PP19" s="1"/>
      <c r="PQ19" s="1"/>
      <c r="PR19" s="1"/>
      <c r="PS19" s="1"/>
      <c r="PT19" s="1"/>
      <c r="PU19" s="1"/>
      <c r="PV19" s="1"/>
      <c r="PW19" s="1"/>
      <c r="PX19" s="1"/>
      <c r="PY19" s="1"/>
      <c r="PZ19" s="1"/>
      <c r="QA19" s="1"/>
      <c r="QB19" s="1"/>
      <c r="QC19" s="1"/>
      <c r="QD19" s="1"/>
      <c r="QE19" s="1"/>
      <c r="QF19" s="1"/>
      <c r="QG19" s="1"/>
      <c r="QH19" s="1"/>
      <c r="QI19" s="1"/>
      <c r="QJ19" s="1"/>
      <c r="QK19" s="1"/>
      <c r="QL19" s="1"/>
      <c r="QM19" s="1"/>
      <c r="QN19" s="1"/>
      <c r="QO19" s="1"/>
      <c r="QP19" s="1"/>
      <c r="QQ19" s="1"/>
      <c r="QR19" s="1"/>
      <c r="QS19" s="1"/>
      <c r="QT19" s="1"/>
      <c r="QU19" s="1"/>
      <c r="QV19" s="1"/>
      <c r="QW19" s="1"/>
      <c r="QX19" s="1"/>
      <c r="QY19" s="1"/>
      <c r="QZ19" s="1"/>
      <c r="RA19" s="1"/>
      <c r="RB19" s="1"/>
      <c r="RC19" s="1"/>
      <c r="RD19" s="1"/>
      <c r="RE19" s="1"/>
      <c r="RF19" s="1"/>
      <c r="RG19" s="1"/>
      <c r="RH19" s="1"/>
      <c r="RI19" s="1"/>
      <c r="RJ19" s="1"/>
      <c r="RK19" s="1"/>
      <c r="RL19" s="1"/>
      <c r="RM19" s="1"/>
      <c r="RN19" s="1"/>
      <c r="RO19" s="1"/>
      <c r="RP19" s="1"/>
      <c r="RQ19" s="1"/>
      <c r="RR19" s="1"/>
      <c r="RS19" s="1"/>
      <c r="RT19" s="1"/>
      <c r="RU19" s="1"/>
      <c r="RV19" s="1"/>
      <c r="RW19" s="1"/>
      <c r="RX19" s="1"/>
      <c r="RY19" s="1"/>
      <c r="RZ19" s="1"/>
      <c r="SA19" s="1"/>
      <c r="SB19" s="1"/>
      <c r="SC19" s="1"/>
      <c r="SD19" s="1"/>
      <c r="SE19" s="1"/>
      <c r="SF19" s="1"/>
      <c r="SG19" s="1"/>
      <c r="SH19" s="1"/>
      <c r="SI19" s="1"/>
      <c r="SJ19" s="1"/>
      <c r="SK19" s="1"/>
      <c r="SL19" s="1"/>
      <c r="SM19" s="1"/>
      <c r="SN19" s="1"/>
      <c r="SO19" s="1"/>
      <c r="SP19" s="1"/>
      <c r="SQ19" s="1"/>
      <c r="SR19" s="1"/>
      <c r="SS19" s="1"/>
      <c r="ST19" s="1"/>
      <c r="SU19" s="1"/>
      <c r="SV19" s="1"/>
      <c r="SW19" s="1"/>
      <c r="SX19" s="1"/>
      <c r="SY19" s="1"/>
      <c r="SZ19" s="1"/>
      <c r="TA19" s="1"/>
      <c r="TB19" s="1"/>
      <c r="TC19" s="1"/>
      <c r="TD19" s="1"/>
      <c r="TE19" s="1"/>
      <c r="TF19" s="1"/>
      <c r="TG19" s="1"/>
      <c r="TH19" s="1"/>
      <c r="TI19" s="1"/>
      <c r="TJ19" s="1"/>
      <c r="TK19" s="1"/>
      <c r="TL19" s="1"/>
      <c r="TM19" s="1"/>
      <c r="TN19" s="1"/>
      <c r="TO19" s="1"/>
      <c r="TP19" s="1"/>
      <c r="TQ19" s="1"/>
      <c r="TR19" s="1"/>
      <c r="TS19" s="1"/>
      <c r="TT19" s="1"/>
      <c r="TU19" s="1"/>
      <c r="TV19" s="1"/>
      <c r="TW19" s="1"/>
      <c r="TX19" s="1"/>
      <c r="TY19" s="1"/>
      <c r="TZ19" s="1"/>
      <c r="UA19" s="1"/>
      <c r="UB19" s="1"/>
      <c r="UC19" s="1"/>
      <c r="UD19" s="1"/>
      <c r="UE19" s="1"/>
      <c r="UF19" s="1"/>
      <c r="UG19" s="1"/>
      <c r="UH19" s="1"/>
      <c r="UI19" s="1"/>
      <c r="UJ19" s="1"/>
      <c r="UK19" s="1"/>
      <c r="UL19" s="1"/>
      <c r="UM19" s="1"/>
      <c r="UN19" s="1"/>
      <c r="UO19" s="1"/>
      <c r="UP19" s="1"/>
      <c r="UQ19" s="1"/>
      <c r="UR19" s="1"/>
      <c r="US19" s="1"/>
      <c r="UT19" s="1"/>
      <c r="UU19" s="1"/>
      <c r="UV19" s="1"/>
      <c r="UW19" s="1"/>
      <c r="UX19" s="1"/>
      <c r="UY19" s="1"/>
      <c r="UZ19" s="1"/>
      <c r="VA19" s="1"/>
      <c r="VB19" s="1"/>
      <c r="VC19" s="1"/>
      <c r="VD19" s="1"/>
      <c r="VE19" s="1"/>
      <c r="VF19" s="1"/>
      <c r="VG19" s="1"/>
      <c r="VH19" s="1"/>
      <c r="VI19" s="1"/>
      <c r="VJ19" s="1"/>
      <c r="VK19" s="1"/>
      <c r="VL19" s="1"/>
      <c r="VM19" s="1"/>
      <c r="VN19" s="1"/>
      <c r="VO19" s="1"/>
      <c r="VP19" s="1"/>
      <c r="VQ19" s="1"/>
      <c r="VR19" s="1"/>
      <c r="VS19" s="1"/>
      <c r="VT19" s="1"/>
      <c r="VU19" s="1"/>
      <c r="VV19" s="1"/>
      <c r="VW19" s="1"/>
      <c r="VX19" s="1"/>
      <c r="VY19" s="1"/>
      <c r="VZ19" s="1"/>
      <c r="WA19" s="1"/>
      <c r="WB19" s="1"/>
      <c r="WC19" s="1"/>
      <c r="WD19" s="1"/>
      <c r="WE19" s="1"/>
      <c r="WF19" s="1"/>
      <c r="WG19" s="1"/>
      <c r="WH19" s="1"/>
      <c r="WI19" s="1"/>
      <c r="WJ19" s="1"/>
      <c r="WK19" s="1"/>
      <c r="WL19" s="1"/>
      <c r="WM19" s="1"/>
      <c r="WN19" s="1"/>
      <c r="WO19" s="1"/>
      <c r="WP19" s="1"/>
      <c r="WQ19" s="1"/>
      <c r="WR19" s="1"/>
      <c r="WS19" s="1"/>
      <c r="WT19" s="1"/>
      <c r="WU19" s="1"/>
      <c r="WV19" s="1"/>
      <c r="WW19" s="1"/>
      <c r="WX19" s="1"/>
      <c r="WY19" s="1"/>
      <c r="WZ19" s="1"/>
      <c r="XA19" s="1"/>
      <c r="XB19" s="1"/>
      <c r="XC19" s="1"/>
      <c r="XD19" s="1"/>
      <c r="XE19" s="1"/>
      <c r="XF19" s="1"/>
      <c r="XG19" s="1"/>
      <c r="XH19" s="1"/>
      <c r="XI19" s="1"/>
      <c r="XJ19" s="1"/>
      <c r="XK19" s="1"/>
      <c r="XL19" s="1"/>
      <c r="XM19" s="1"/>
      <c r="XN19" s="1"/>
      <c r="XO19" s="1"/>
      <c r="XP19" s="1"/>
      <c r="XQ19" s="1"/>
      <c r="XR19" s="1"/>
      <c r="XS19" s="1"/>
      <c r="XT19" s="1"/>
      <c r="XU19" s="1"/>
      <c r="XV19" s="1"/>
      <c r="XW19" s="1"/>
      <c r="XX19" s="1"/>
      <c r="XY19" s="1"/>
      <c r="XZ19" s="1"/>
      <c r="YA19" s="1"/>
      <c r="YB19" s="1"/>
      <c r="YC19" s="1"/>
      <c r="YD19" s="1"/>
      <c r="YE19" s="1"/>
      <c r="YF19" s="1"/>
      <c r="YG19" s="1"/>
      <c r="YH19" s="1"/>
      <c r="YI19" s="1"/>
      <c r="YJ19" s="1"/>
      <c r="YK19" s="1"/>
      <c r="YL19" s="1"/>
      <c r="YM19" s="1"/>
      <c r="YN19" s="1"/>
      <c r="YO19" s="1"/>
      <c r="YP19" s="1"/>
      <c r="YQ19" s="1"/>
      <c r="YR19" s="1"/>
      <c r="YS19" s="1"/>
      <c r="YT19" s="1"/>
      <c r="YU19" s="1"/>
      <c r="YV19" s="1"/>
      <c r="YW19" s="1"/>
      <c r="YX19" s="1"/>
      <c r="YY19" s="1"/>
      <c r="YZ19" s="1"/>
      <c r="ZA19" s="1"/>
      <c r="ZB19" s="1"/>
      <c r="ZC19" s="1"/>
      <c r="ZD19" s="1"/>
      <c r="ZE19" s="1"/>
      <c r="ZF19" s="1"/>
      <c r="ZG19" s="1"/>
      <c r="ZH19" s="1"/>
      <c r="ZI19" s="1"/>
      <c r="ZJ19" s="1"/>
      <c r="ZK19" s="1"/>
      <c r="ZL19" s="1"/>
      <c r="ZM19" s="1"/>
      <c r="ZN19" s="1"/>
      <c r="ZO19" s="1"/>
      <c r="ZP19" s="1"/>
      <c r="ZQ19" s="1"/>
      <c r="ZR19" s="1"/>
      <c r="ZS19" s="1"/>
      <c r="ZT19" s="1"/>
      <c r="ZU19" s="1"/>
      <c r="ZV19" s="1"/>
      <c r="ZW19" s="1"/>
      <c r="ZX19" s="1"/>
      <c r="ZY19" s="1"/>
      <c r="ZZ19" s="1"/>
      <c r="AAA19" s="1"/>
      <c r="AAB19" s="1"/>
      <c r="AAC19" s="1"/>
      <c r="AAD19" s="1"/>
      <c r="AAE19" s="1"/>
      <c r="AAF19" s="1"/>
      <c r="AAG19" s="1"/>
      <c r="AAH19" s="1"/>
      <c r="AAI19" s="1"/>
      <c r="AAJ19" s="1"/>
      <c r="AAK19" s="1"/>
      <c r="AAL19" s="1"/>
      <c r="AAM19" s="1"/>
      <c r="AAN19" s="1"/>
      <c r="AAO19" s="1"/>
      <c r="AAP19" s="1"/>
      <c r="AAQ19" s="1"/>
      <c r="AAR19" s="1"/>
      <c r="AAS19" s="1"/>
      <c r="AAT19" s="1"/>
      <c r="AAU19" s="1"/>
      <c r="AAV19" s="1"/>
      <c r="AAW19" s="1"/>
      <c r="AAX19" s="1"/>
      <c r="AAY19" s="1"/>
      <c r="AAZ19" s="1"/>
      <c r="ABA19" s="1"/>
      <c r="ABB19" s="1"/>
      <c r="ABC19" s="1"/>
      <c r="ABD19" s="1"/>
      <c r="ABE19" s="1"/>
      <c r="ABF19" s="1"/>
      <c r="ABG19" s="1"/>
      <c r="ABH19" s="1"/>
      <c r="ABI19" s="1"/>
      <c r="ABJ19" s="1"/>
      <c r="ABK19" s="1"/>
      <c r="ABL19" s="1"/>
      <c r="ABM19" s="1"/>
      <c r="ABN19" s="1"/>
      <c r="ABO19" s="1"/>
      <c r="ABP19" s="1"/>
      <c r="ABQ19" s="1"/>
      <c r="ABR19" s="1"/>
      <c r="ABS19" s="1"/>
      <c r="ABT19" s="1"/>
      <c r="ABU19" s="1"/>
      <c r="ABV19" s="1"/>
      <c r="ABW19" s="1"/>
      <c r="ABX19" s="1"/>
      <c r="ABY19" s="1"/>
      <c r="ABZ19" s="1"/>
      <c r="ACA19" s="1"/>
      <c r="ACB19" s="1"/>
      <c r="ACC19" s="1"/>
      <c r="ACD19" s="1"/>
      <c r="ACE19" s="1"/>
      <c r="ACF19" s="1"/>
      <c r="ACG19" s="1"/>
      <c r="ACH19" s="1"/>
      <c r="ACI19" s="1"/>
      <c r="ACJ19" s="1"/>
      <c r="ACK19" s="1"/>
      <c r="ACL19" s="1"/>
      <c r="ACM19" s="1"/>
      <c r="ACN19" s="1"/>
      <c r="ACO19" s="1"/>
      <c r="ACP19" s="1"/>
      <c r="ACQ19" s="1"/>
      <c r="ACR19" s="1"/>
      <c r="ACS19" s="1"/>
      <c r="ACT19" s="1"/>
      <c r="ACU19" s="1"/>
      <c r="ACV19" s="1"/>
      <c r="ACW19" s="1"/>
      <c r="ACX19" s="1"/>
      <c r="ACY19" s="1"/>
      <c r="ACZ19" s="1"/>
      <c r="ADA19" s="1"/>
      <c r="ADB19" s="1"/>
      <c r="ADC19" s="1"/>
      <c r="ADD19" s="1"/>
      <c r="ADE19" s="1"/>
      <c r="ADF19" s="1"/>
      <c r="ADG19" s="1"/>
      <c r="ADH19" s="1"/>
      <c r="ADI19" s="1"/>
      <c r="ADJ19" s="1"/>
      <c r="ADK19" s="1"/>
      <c r="ADL19" s="1"/>
      <c r="ADM19" s="1"/>
      <c r="ADN19" s="1"/>
      <c r="ADO19" s="1"/>
      <c r="ADP19" s="1"/>
      <c r="ADQ19" s="1"/>
      <c r="ADR19" s="1"/>
      <c r="ADS19" s="1"/>
      <c r="ADT19" s="1"/>
      <c r="ADU19" s="1"/>
      <c r="ADV19" s="1"/>
      <c r="ADW19" s="1"/>
      <c r="ADX19" s="1"/>
      <c r="ADY19" s="1"/>
      <c r="ADZ19" s="1"/>
      <c r="AEA19" s="1"/>
      <c r="AEB19" s="1"/>
      <c r="AEC19" s="1"/>
      <c r="AED19" s="1"/>
      <c r="AEE19" s="1"/>
      <c r="AEF19" s="1"/>
      <c r="AEG19" s="1"/>
      <c r="AEH19" s="1"/>
      <c r="AEI19" s="1"/>
      <c r="AEJ19" s="1"/>
      <c r="AEK19" s="1"/>
      <c r="AEL19" s="1"/>
      <c r="AEM19" s="1"/>
      <c r="AEN19" s="1"/>
      <c r="AEO19" s="1"/>
      <c r="AEP19" s="1"/>
      <c r="AEQ19" s="1"/>
      <c r="AER19" s="1"/>
      <c r="AES19" s="1"/>
      <c r="AET19" s="1"/>
      <c r="AEU19" s="1"/>
      <c r="AEV19" s="1"/>
      <c r="AEW19" s="1"/>
      <c r="AEX19" s="1"/>
      <c r="AEY19" s="1"/>
      <c r="AEZ19" s="1"/>
      <c r="AFA19" s="1"/>
      <c r="AFB19" s="1"/>
      <c r="AFC19" s="1"/>
      <c r="AFD19" s="1"/>
      <c r="AFE19" s="1"/>
      <c r="AFF19" s="1"/>
      <c r="AFG19" s="1"/>
      <c r="AFH19" s="1"/>
      <c r="AFI19" s="1"/>
      <c r="AFJ19" s="1"/>
      <c r="AFK19" s="1"/>
      <c r="AFL19" s="1"/>
      <c r="AFM19" s="1"/>
      <c r="AFN19" s="1"/>
      <c r="AFO19" s="1"/>
      <c r="AFP19" s="1"/>
      <c r="AFQ19" s="1"/>
      <c r="AFR19" s="1"/>
      <c r="AFS19" s="1"/>
      <c r="AFT19" s="1"/>
      <c r="AFU19" s="1"/>
      <c r="AFV19" s="1"/>
      <c r="AFW19" s="1"/>
      <c r="AFX19" s="1"/>
      <c r="AFY19" s="1"/>
      <c r="AFZ19" s="1"/>
      <c r="AGA19" s="1"/>
      <c r="AGB19" s="1"/>
      <c r="AGC19" s="1"/>
      <c r="AGD19" s="1"/>
      <c r="AGE19" s="1"/>
      <c r="AGF19" s="1"/>
      <c r="AGG19" s="1"/>
      <c r="AGH19" s="1"/>
      <c r="AGI19" s="1"/>
      <c r="AGJ19" s="1"/>
      <c r="AGK19" s="1"/>
      <c r="AGL19" s="1"/>
      <c r="AGM19" s="1"/>
      <c r="AGN19" s="1"/>
      <c r="AGO19" s="1"/>
      <c r="AGP19" s="1"/>
      <c r="AGQ19" s="1"/>
      <c r="AGR19" s="1"/>
      <c r="AGS19" s="1"/>
      <c r="AGT19" s="1"/>
      <c r="AGU19" s="1"/>
      <c r="AGV19" s="1"/>
      <c r="AGW19" s="1"/>
      <c r="AGX19" s="1"/>
      <c r="AGY19" s="1"/>
      <c r="AGZ19" s="1"/>
      <c r="AHA19" s="1"/>
      <c r="AHB19" s="1"/>
      <c r="AHC19" s="1"/>
      <c r="AHD19" s="1"/>
      <c r="AHE19" s="1"/>
      <c r="AHF19" s="1"/>
      <c r="AHG19" s="1"/>
      <c r="AHH19" s="1"/>
      <c r="AHI19" s="1"/>
      <c r="AHJ19" s="1"/>
      <c r="AHK19" s="1"/>
      <c r="AHL19" s="1"/>
      <c r="AHM19" s="1"/>
      <c r="AHN19" s="1"/>
      <c r="AHO19" s="1"/>
      <c r="AHP19" s="1"/>
      <c r="AHQ19" s="1"/>
      <c r="AHR19" s="1"/>
      <c r="AHS19" s="1"/>
      <c r="AHT19" s="1"/>
      <c r="AHU19" s="1"/>
      <c r="AHV19" s="1"/>
      <c r="AHW19" s="1"/>
      <c r="AHX19" s="1"/>
      <c r="AHY19" s="1"/>
      <c r="AHZ19" s="1"/>
      <c r="AIA19" s="1"/>
      <c r="AIB19" s="1"/>
      <c r="AIC19" s="1"/>
      <c r="AID19" s="1"/>
      <c r="AIE19" s="1"/>
      <c r="AIF19" s="1"/>
      <c r="AIG19" s="1"/>
      <c r="AIH19" s="1"/>
      <c r="AII19" s="1"/>
      <c r="AIJ19" s="1"/>
      <c r="AIK19" s="1"/>
      <c r="AIL19" s="1"/>
      <c r="AIM19" s="1"/>
      <c r="AIN19" s="1"/>
      <c r="AIO19" s="1"/>
      <c r="AIP19" s="1"/>
      <c r="AIQ19" s="1"/>
      <c r="AIR19" s="1"/>
      <c r="AIS19" s="1"/>
      <c r="AIT19" s="1"/>
      <c r="AIU19" s="1"/>
      <c r="AIV19" s="1"/>
      <c r="AIW19" s="1"/>
      <c r="AIX19" s="1"/>
      <c r="AIY19" s="1"/>
      <c r="AIZ19" s="1"/>
      <c r="AJA19" s="1"/>
      <c r="AJB19" s="1"/>
      <c r="AJC19" s="1"/>
      <c r="AJD19" s="1"/>
      <c r="AJE19" s="1"/>
      <c r="AJF19" s="1"/>
      <c r="AJG19" s="1"/>
      <c r="AJH19" s="1"/>
      <c r="AJI19" s="1"/>
      <c r="AJJ19" s="1"/>
      <c r="AJK19" s="1"/>
      <c r="AJL19" s="1"/>
      <c r="AJM19" s="1"/>
      <c r="AJN19" s="1"/>
      <c r="AJO19" s="1"/>
      <c r="AJP19" s="1"/>
      <c r="AJQ19" s="1"/>
      <c r="AJR19" s="1"/>
      <c r="AJS19" s="1"/>
      <c r="AJT19" s="1"/>
      <c r="AJU19" s="1"/>
      <c r="AJV19" s="1"/>
      <c r="AJW19" s="1"/>
      <c r="AJX19" s="1"/>
      <c r="AJY19" s="1"/>
      <c r="AJZ19" s="1"/>
      <c r="AKA19" s="1"/>
      <c r="AKB19" s="1"/>
      <c r="AKC19" s="1"/>
      <c r="AKD19" s="1"/>
      <c r="AKE19" s="1"/>
      <c r="AKF19" s="1"/>
      <c r="AKG19" s="1"/>
      <c r="AKH19" s="1"/>
      <c r="AKI19" s="1"/>
      <c r="AKJ19" s="1"/>
      <c r="AKK19" s="1"/>
      <c r="AKL19" s="1"/>
      <c r="AKM19" s="1"/>
      <c r="AKN19" s="1"/>
      <c r="AKO19" s="1"/>
      <c r="AKP19" s="1"/>
      <c r="AKQ19" s="1"/>
      <c r="AKR19" s="1"/>
      <c r="AKS19" s="1"/>
      <c r="AKT19" s="1"/>
      <c r="AKU19" s="1"/>
      <c r="AKV19" s="1"/>
      <c r="AKW19" s="1"/>
      <c r="AKX19" s="1"/>
      <c r="AKY19" s="1"/>
      <c r="AKZ19" s="1"/>
      <c r="ALA19" s="1"/>
      <c r="ALB19" s="1"/>
      <c r="ALC19" s="1"/>
      <c r="ALD19" s="1"/>
      <c r="ALE19" s="1"/>
      <c r="ALF19" s="1"/>
      <c r="ALG19" s="1"/>
      <c r="ALH19" s="1"/>
      <c r="ALI19" s="1"/>
      <c r="ALJ19" s="1"/>
      <c r="ALK19" s="1"/>
      <c r="ALL19" s="1"/>
      <c r="ALM19" s="1"/>
      <c r="ALN19" s="1"/>
      <c r="ALO19" s="1"/>
      <c r="ALP19" s="1"/>
      <c r="ALQ19" s="1"/>
      <c r="ALR19" s="1"/>
      <c r="ALS19" s="1"/>
      <c r="ALT19" s="1"/>
      <c r="ALU19" s="1"/>
      <c r="ALV19" s="1"/>
      <c r="ALW19" s="1"/>
      <c r="ALX19" s="1"/>
      <c r="ALY19" s="1"/>
      <c r="ALZ19" s="1"/>
      <c r="AMA19" s="1"/>
      <c r="AMB19" s="1"/>
      <c r="AMC19" s="1"/>
    </row>
    <row r="20" spans="1:1017" x14ac:dyDescent="0.2">
      <c r="A20" s="2"/>
      <c r="B20" s="2"/>
      <c r="C20" s="2"/>
      <c r="D20" s="2"/>
      <c r="E20" s="2"/>
      <c r="F20" s="3"/>
      <c r="G20" s="3"/>
    </row>
    <row r="21" spans="1:1017" x14ac:dyDescent="0.2">
      <c r="A21" s="4" t="s">
        <v>6</v>
      </c>
      <c r="B21" s="3">
        <v>62207.9</v>
      </c>
      <c r="C21" s="3">
        <v>29402.1</v>
      </c>
      <c r="D21" s="3">
        <v>32805.800000000003</v>
      </c>
      <c r="E21" s="2" t="s">
        <v>7</v>
      </c>
      <c r="F21" s="3">
        <v>2230</v>
      </c>
      <c r="G21" s="3">
        <v>2230</v>
      </c>
    </row>
    <row r="22" spans="1:1017" x14ac:dyDescent="0.2">
      <c r="A22" s="4" t="s">
        <v>8</v>
      </c>
      <c r="B22" s="3">
        <v>0</v>
      </c>
      <c r="C22" s="3">
        <v>0</v>
      </c>
      <c r="D22" s="3"/>
      <c r="E22" s="2" t="s">
        <v>9</v>
      </c>
      <c r="F22" s="3">
        <v>8000</v>
      </c>
      <c r="G22" s="3">
        <v>8000</v>
      </c>
    </row>
    <row r="23" spans="1:1017" ht="24" x14ac:dyDescent="0.2">
      <c r="A23" s="5" t="s">
        <v>10</v>
      </c>
      <c r="B23" s="3">
        <v>0</v>
      </c>
      <c r="C23" s="3">
        <v>0</v>
      </c>
      <c r="D23" s="3"/>
      <c r="E23" s="2" t="s">
        <v>11</v>
      </c>
      <c r="F23" s="3">
        <v>0</v>
      </c>
      <c r="G23" s="3">
        <v>0</v>
      </c>
    </row>
    <row r="24" spans="1:1017" ht="24" x14ac:dyDescent="0.2">
      <c r="A24" s="5" t="s">
        <v>12</v>
      </c>
      <c r="B24" s="2">
        <v>0</v>
      </c>
      <c r="C24" s="2">
        <v>0</v>
      </c>
      <c r="D24" s="2"/>
      <c r="E24" s="2" t="s">
        <v>13</v>
      </c>
      <c r="F24" s="3">
        <v>0</v>
      </c>
      <c r="G24" s="3">
        <v>0</v>
      </c>
    </row>
    <row r="25" spans="1:1017" x14ac:dyDescent="0.2">
      <c r="A25" s="4" t="s">
        <v>14</v>
      </c>
      <c r="B25" s="2">
        <v>0</v>
      </c>
      <c r="C25" s="2">
        <v>0</v>
      </c>
      <c r="D25" s="2"/>
      <c r="E25" s="2" t="s">
        <v>15</v>
      </c>
      <c r="F25" s="3">
        <v>48427.86</v>
      </c>
      <c r="G25" s="3">
        <v>48427.86</v>
      </c>
    </row>
    <row r="26" spans="1:1017" x14ac:dyDescent="0.2">
      <c r="A26" s="4" t="s">
        <v>16</v>
      </c>
      <c r="B26" s="2">
        <v>0</v>
      </c>
      <c r="C26" s="2">
        <v>0</v>
      </c>
      <c r="D26" s="2"/>
      <c r="E26" s="2"/>
      <c r="F26" s="3"/>
      <c r="G26" s="3"/>
    </row>
    <row r="27" spans="1:1017" x14ac:dyDescent="0.2">
      <c r="A27" s="4" t="s">
        <v>17</v>
      </c>
      <c r="B27" s="2">
        <v>0</v>
      </c>
      <c r="C27" s="2">
        <v>0</v>
      </c>
      <c r="D27" s="2"/>
      <c r="E27" s="2"/>
      <c r="F27" s="3"/>
      <c r="G27" s="3"/>
    </row>
    <row r="28" spans="1:1017" x14ac:dyDescent="0.2">
      <c r="A28" s="4" t="s">
        <v>18</v>
      </c>
      <c r="B28" s="2">
        <v>0</v>
      </c>
      <c r="C28" s="2">
        <v>0</v>
      </c>
      <c r="D28" s="2"/>
      <c r="E28" s="2"/>
      <c r="F28" s="3"/>
      <c r="G28" s="3"/>
    </row>
    <row r="29" spans="1:1017" x14ac:dyDescent="0.2">
      <c r="A29" s="4" t="s">
        <v>19</v>
      </c>
      <c r="B29" s="2">
        <v>0</v>
      </c>
      <c r="C29" s="2">
        <v>0</v>
      </c>
      <c r="D29" s="2"/>
      <c r="E29" s="2"/>
      <c r="F29" s="3"/>
      <c r="G29" s="3"/>
    </row>
    <row r="30" spans="1:1017" x14ac:dyDescent="0.2">
      <c r="A30" s="4" t="s">
        <v>20</v>
      </c>
      <c r="B30" s="2">
        <v>0</v>
      </c>
      <c r="C30" s="2">
        <v>0</v>
      </c>
      <c r="D30" s="2"/>
      <c r="E30" s="2"/>
      <c r="F30" s="3"/>
      <c r="G30" s="3"/>
    </row>
    <row r="31" spans="1:1017" x14ac:dyDescent="0.2">
      <c r="A31" s="4" t="s">
        <v>21</v>
      </c>
      <c r="B31" s="2">
        <v>0</v>
      </c>
      <c r="C31" s="2">
        <v>0</v>
      </c>
      <c r="D31" s="2"/>
      <c r="E31" s="2"/>
      <c r="F31" s="3"/>
      <c r="G31" s="3"/>
    </row>
    <row r="32" spans="1:1017" x14ac:dyDescent="0.2">
      <c r="A32" s="4" t="s">
        <v>22</v>
      </c>
      <c r="B32" s="2">
        <v>0</v>
      </c>
      <c r="C32" s="2">
        <v>0</v>
      </c>
      <c r="D32" s="2"/>
      <c r="E32" s="2"/>
      <c r="F32" s="3"/>
      <c r="G32" s="3"/>
    </row>
    <row r="33" spans="1:1017" x14ac:dyDescent="0.2">
      <c r="B33" s="6">
        <f>SUM(B21:B32)</f>
        <v>62207.9</v>
      </c>
      <c r="C33" s="6">
        <f t="shared" ref="C33:G33" si="0">SUM(C21:C32)</f>
        <v>29402.1</v>
      </c>
      <c r="D33" s="6">
        <f t="shared" si="0"/>
        <v>32805.800000000003</v>
      </c>
      <c r="E33" s="6"/>
      <c r="F33" s="6">
        <f t="shared" si="0"/>
        <v>58657.86</v>
      </c>
      <c r="G33" s="6">
        <f t="shared" si="0"/>
        <v>58657.86</v>
      </c>
    </row>
    <row r="34" spans="1:1017" x14ac:dyDescent="0.2">
      <c r="E34" s="6"/>
      <c r="F34" s="6"/>
    </row>
    <row r="35" spans="1:1017" s="1" customFormat="1" x14ac:dyDescent="0.2">
      <c r="A35" s="10" t="s">
        <v>32</v>
      </c>
      <c r="B35" s="10"/>
      <c r="C35" s="10"/>
      <c r="D35" s="10"/>
      <c r="E35" s="10"/>
      <c r="F35" s="10"/>
      <c r="G35" s="10"/>
    </row>
    <row r="36" spans="1:1017" ht="34.35" customHeight="1" x14ac:dyDescent="0.2">
      <c r="A36" s="7" t="s">
        <v>0</v>
      </c>
      <c r="B36" s="7" t="s">
        <v>33</v>
      </c>
      <c r="C36" s="7" t="s">
        <v>34</v>
      </c>
      <c r="D36" s="7"/>
      <c r="E36" s="7" t="s">
        <v>4</v>
      </c>
      <c r="F36" s="7" t="s">
        <v>35</v>
      </c>
      <c r="G36" s="7" t="s">
        <v>36</v>
      </c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  <c r="IW36" s="1"/>
      <c r="IX36" s="1"/>
      <c r="IY36" s="1"/>
      <c r="IZ36" s="1"/>
      <c r="JA36" s="1"/>
      <c r="JB36" s="1"/>
      <c r="JC36" s="1"/>
      <c r="JD36" s="1"/>
      <c r="JE36" s="1"/>
      <c r="JF36" s="1"/>
      <c r="JG36" s="1"/>
      <c r="JH36" s="1"/>
      <c r="JI36" s="1"/>
      <c r="JJ36" s="1"/>
      <c r="JK36" s="1"/>
      <c r="JL36" s="1"/>
      <c r="JM36" s="1"/>
      <c r="JN36" s="1"/>
      <c r="JO36" s="1"/>
      <c r="JP36" s="1"/>
      <c r="JQ36" s="1"/>
      <c r="JR36" s="1"/>
      <c r="JS36" s="1"/>
      <c r="JT36" s="1"/>
      <c r="JU36" s="1"/>
      <c r="JV36" s="1"/>
      <c r="JW36" s="1"/>
      <c r="JX36" s="1"/>
      <c r="JY36" s="1"/>
      <c r="JZ36" s="1"/>
      <c r="KA36" s="1"/>
      <c r="KB36" s="1"/>
      <c r="KC36" s="1"/>
      <c r="KD36" s="1"/>
      <c r="KE36" s="1"/>
      <c r="KF36" s="1"/>
      <c r="KG36" s="1"/>
      <c r="KH36" s="1"/>
      <c r="KI36" s="1"/>
      <c r="KJ36" s="1"/>
      <c r="KK36" s="1"/>
      <c r="KL36" s="1"/>
      <c r="KM36" s="1"/>
      <c r="KN36" s="1"/>
      <c r="KO36" s="1"/>
      <c r="KP36" s="1"/>
      <c r="KQ36" s="1"/>
      <c r="KR36" s="1"/>
      <c r="KS36" s="1"/>
      <c r="KT36" s="1"/>
      <c r="KU36" s="1"/>
      <c r="KV36" s="1"/>
      <c r="KW36" s="1"/>
      <c r="KX36" s="1"/>
      <c r="KY36" s="1"/>
      <c r="KZ36" s="1"/>
      <c r="LA36" s="1"/>
      <c r="LB36" s="1"/>
      <c r="LC36" s="1"/>
      <c r="LD36" s="1"/>
      <c r="LE36" s="1"/>
      <c r="LF36" s="1"/>
      <c r="LG36" s="1"/>
      <c r="LH36" s="1"/>
      <c r="LI36" s="1"/>
      <c r="LJ36" s="1"/>
      <c r="LK36" s="1"/>
      <c r="LL36" s="1"/>
      <c r="LM36" s="1"/>
      <c r="LN36" s="1"/>
      <c r="LO36" s="1"/>
      <c r="LP36" s="1"/>
      <c r="LQ36" s="1"/>
      <c r="LR36" s="1"/>
      <c r="LS36" s="1"/>
      <c r="LT36" s="1"/>
      <c r="LU36" s="1"/>
      <c r="LV36" s="1"/>
      <c r="LW36" s="1"/>
      <c r="LX36" s="1"/>
      <c r="LY36" s="1"/>
      <c r="LZ36" s="1"/>
      <c r="MA36" s="1"/>
      <c r="MB36" s="1"/>
      <c r="MC36" s="1"/>
      <c r="MD36" s="1"/>
      <c r="ME36" s="1"/>
      <c r="MF36" s="1"/>
      <c r="MG36" s="1"/>
      <c r="MH36" s="1"/>
      <c r="MI36" s="1"/>
      <c r="MJ36" s="1"/>
      <c r="MK36" s="1"/>
      <c r="ML36" s="1"/>
      <c r="MM36" s="1"/>
      <c r="MN36" s="1"/>
      <c r="MO36" s="1"/>
      <c r="MP36" s="1"/>
      <c r="MQ36" s="1"/>
      <c r="MR36" s="1"/>
      <c r="MS36" s="1"/>
      <c r="MT36" s="1"/>
      <c r="MU36" s="1"/>
      <c r="MV36" s="1"/>
      <c r="MW36" s="1"/>
      <c r="MX36" s="1"/>
      <c r="MY36" s="1"/>
      <c r="MZ36" s="1"/>
      <c r="NA36" s="1"/>
      <c r="NB36" s="1"/>
      <c r="NC36" s="1"/>
      <c r="ND36" s="1"/>
      <c r="NE36" s="1"/>
      <c r="NF36" s="1"/>
      <c r="NG36" s="1"/>
      <c r="NH36" s="1"/>
      <c r="NI36" s="1"/>
      <c r="NJ36" s="1"/>
      <c r="NK36" s="1"/>
      <c r="NL36" s="1"/>
      <c r="NM36" s="1"/>
      <c r="NN36" s="1"/>
      <c r="NO36" s="1"/>
      <c r="NP36" s="1"/>
      <c r="NQ36" s="1"/>
      <c r="NR36" s="1"/>
      <c r="NS36" s="1"/>
      <c r="NT36" s="1"/>
      <c r="NU36" s="1"/>
      <c r="NV36" s="1"/>
      <c r="NW36" s="1"/>
      <c r="NX36" s="1"/>
      <c r="NY36" s="1"/>
      <c r="NZ36" s="1"/>
      <c r="OA36" s="1"/>
      <c r="OB36" s="1"/>
      <c r="OC36" s="1"/>
      <c r="OD36" s="1"/>
      <c r="OE36" s="1"/>
      <c r="OF36" s="1"/>
      <c r="OG36" s="1"/>
      <c r="OH36" s="1"/>
      <c r="OI36" s="1"/>
      <c r="OJ36" s="1"/>
      <c r="OK36" s="1"/>
      <c r="OL36" s="1"/>
      <c r="OM36" s="1"/>
      <c r="ON36" s="1"/>
      <c r="OO36" s="1"/>
      <c r="OP36" s="1"/>
      <c r="OQ36" s="1"/>
      <c r="OR36" s="1"/>
      <c r="OS36" s="1"/>
      <c r="OT36" s="1"/>
      <c r="OU36" s="1"/>
      <c r="OV36" s="1"/>
      <c r="OW36" s="1"/>
      <c r="OX36" s="1"/>
      <c r="OY36" s="1"/>
      <c r="OZ36" s="1"/>
      <c r="PA36" s="1"/>
      <c r="PB36" s="1"/>
      <c r="PC36" s="1"/>
      <c r="PD36" s="1"/>
      <c r="PE36" s="1"/>
      <c r="PF36" s="1"/>
      <c r="PG36" s="1"/>
      <c r="PH36" s="1"/>
      <c r="PI36" s="1"/>
      <c r="PJ36" s="1"/>
      <c r="PK36" s="1"/>
      <c r="PL36" s="1"/>
      <c r="PM36" s="1"/>
      <c r="PN36" s="1"/>
      <c r="PO36" s="1"/>
      <c r="PP36" s="1"/>
      <c r="PQ36" s="1"/>
      <c r="PR36" s="1"/>
      <c r="PS36" s="1"/>
      <c r="PT36" s="1"/>
      <c r="PU36" s="1"/>
      <c r="PV36" s="1"/>
      <c r="PW36" s="1"/>
      <c r="PX36" s="1"/>
      <c r="PY36" s="1"/>
      <c r="PZ36" s="1"/>
      <c r="QA36" s="1"/>
      <c r="QB36" s="1"/>
      <c r="QC36" s="1"/>
      <c r="QD36" s="1"/>
      <c r="QE36" s="1"/>
      <c r="QF36" s="1"/>
      <c r="QG36" s="1"/>
      <c r="QH36" s="1"/>
      <c r="QI36" s="1"/>
      <c r="QJ36" s="1"/>
      <c r="QK36" s="1"/>
      <c r="QL36" s="1"/>
      <c r="QM36" s="1"/>
      <c r="QN36" s="1"/>
      <c r="QO36" s="1"/>
      <c r="QP36" s="1"/>
      <c r="QQ36" s="1"/>
      <c r="QR36" s="1"/>
      <c r="QS36" s="1"/>
      <c r="QT36" s="1"/>
      <c r="QU36" s="1"/>
      <c r="QV36" s="1"/>
      <c r="QW36" s="1"/>
      <c r="QX36" s="1"/>
      <c r="QY36" s="1"/>
      <c r="QZ36" s="1"/>
      <c r="RA36" s="1"/>
      <c r="RB36" s="1"/>
      <c r="RC36" s="1"/>
      <c r="RD36" s="1"/>
      <c r="RE36" s="1"/>
      <c r="RF36" s="1"/>
      <c r="RG36" s="1"/>
      <c r="RH36" s="1"/>
      <c r="RI36" s="1"/>
      <c r="RJ36" s="1"/>
      <c r="RK36" s="1"/>
      <c r="RL36" s="1"/>
      <c r="RM36" s="1"/>
      <c r="RN36" s="1"/>
      <c r="RO36" s="1"/>
      <c r="RP36" s="1"/>
      <c r="RQ36" s="1"/>
      <c r="RR36" s="1"/>
      <c r="RS36" s="1"/>
      <c r="RT36" s="1"/>
      <c r="RU36" s="1"/>
      <c r="RV36" s="1"/>
      <c r="RW36" s="1"/>
      <c r="RX36" s="1"/>
      <c r="RY36" s="1"/>
      <c r="RZ36" s="1"/>
      <c r="SA36" s="1"/>
      <c r="SB36" s="1"/>
      <c r="SC36" s="1"/>
      <c r="SD36" s="1"/>
      <c r="SE36" s="1"/>
      <c r="SF36" s="1"/>
      <c r="SG36" s="1"/>
      <c r="SH36" s="1"/>
      <c r="SI36" s="1"/>
      <c r="SJ36" s="1"/>
      <c r="SK36" s="1"/>
      <c r="SL36" s="1"/>
      <c r="SM36" s="1"/>
      <c r="SN36" s="1"/>
      <c r="SO36" s="1"/>
      <c r="SP36" s="1"/>
      <c r="SQ36" s="1"/>
      <c r="SR36" s="1"/>
      <c r="SS36" s="1"/>
      <c r="ST36" s="1"/>
      <c r="SU36" s="1"/>
      <c r="SV36" s="1"/>
      <c r="SW36" s="1"/>
      <c r="SX36" s="1"/>
      <c r="SY36" s="1"/>
      <c r="SZ36" s="1"/>
      <c r="TA36" s="1"/>
      <c r="TB36" s="1"/>
      <c r="TC36" s="1"/>
      <c r="TD36" s="1"/>
      <c r="TE36" s="1"/>
      <c r="TF36" s="1"/>
      <c r="TG36" s="1"/>
      <c r="TH36" s="1"/>
      <c r="TI36" s="1"/>
      <c r="TJ36" s="1"/>
      <c r="TK36" s="1"/>
      <c r="TL36" s="1"/>
      <c r="TM36" s="1"/>
      <c r="TN36" s="1"/>
      <c r="TO36" s="1"/>
      <c r="TP36" s="1"/>
      <c r="TQ36" s="1"/>
      <c r="TR36" s="1"/>
      <c r="TS36" s="1"/>
      <c r="TT36" s="1"/>
      <c r="TU36" s="1"/>
      <c r="TV36" s="1"/>
      <c r="TW36" s="1"/>
      <c r="TX36" s="1"/>
      <c r="TY36" s="1"/>
      <c r="TZ36" s="1"/>
      <c r="UA36" s="1"/>
      <c r="UB36" s="1"/>
      <c r="UC36" s="1"/>
      <c r="UD36" s="1"/>
      <c r="UE36" s="1"/>
      <c r="UF36" s="1"/>
      <c r="UG36" s="1"/>
      <c r="UH36" s="1"/>
      <c r="UI36" s="1"/>
      <c r="UJ36" s="1"/>
      <c r="UK36" s="1"/>
      <c r="UL36" s="1"/>
      <c r="UM36" s="1"/>
      <c r="UN36" s="1"/>
      <c r="UO36" s="1"/>
      <c r="UP36" s="1"/>
      <c r="UQ36" s="1"/>
      <c r="UR36" s="1"/>
      <c r="US36" s="1"/>
      <c r="UT36" s="1"/>
      <c r="UU36" s="1"/>
      <c r="UV36" s="1"/>
      <c r="UW36" s="1"/>
      <c r="UX36" s="1"/>
      <c r="UY36" s="1"/>
      <c r="UZ36" s="1"/>
      <c r="VA36" s="1"/>
      <c r="VB36" s="1"/>
      <c r="VC36" s="1"/>
      <c r="VD36" s="1"/>
      <c r="VE36" s="1"/>
      <c r="VF36" s="1"/>
      <c r="VG36" s="1"/>
      <c r="VH36" s="1"/>
      <c r="VI36" s="1"/>
      <c r="VJ36" s="1"/>
      <c r="VK36" s="1"/>
      <c r="VL36" s="1"/>
      <c r="VM36" s="1"/>
      <c r="VN36" s="1"/>
      <c r="VO36" s="1"/>
      <c r="VP36" s="1"/>
      <c r="VQ36" s="1"/>
      <c r="VR36" s="1"/>
      <c r="VS36" s="1"/>
      <c r="VT36" s="1"/>
      <c r="VU36" s="1"/>
      <c r="VV36" s="1"/>
      <c r="VW36" s="1"/>
      <c r="VX36" s="1"/>
      <c r="VY36" s="1"/>
      <c r="VZ36" s="1"/>
      <c r="WA36" s="1"/>
      <c r="WB36" s="1"/>
      <c r="WC36" s="1"/>
      <c r="WD36" s="1"/>
      <c r="WE36" s="1"/>
      <c r="WF36" s="1"/>
      <c r="WG36" s="1"/>
      <c r="WH36" s="1"/>
      <c r="WI36" s="1"/>
      <c r="WJ36" s="1"/>
      <c r="WK36" s="1"/>
      <c r="WL36" s="1"/>
      <c r="WM36" s="1"/>
      <c r="WN36" s="1"/>
      <c r="WO36" s="1"/>
      <c r="WP36" s="1"/>
      <c r="WQ36" s="1"/>
      <c r="WR36" s="1"/>
      <c r="WS36" s="1"/>
      <c r="WT36" s="1"/>
      <c r="WU36" s="1"/>
      <c r="WV36" s="1"/>
      <c r="WW36" s="1"/>
      <c r="WX36" s="1"/>
      <c r="WY36" s="1"/>
      <c r="WZ36" s="1"/>
      <c r="XA36" s="1"/>
      <c r="XB36" s="1"/>
      <c r="XC36" s="1"/>
      <c r="XD36" s="1"/>
      <c r="XE36" s="1"/>
      <c r="XF36" s="1"/>
      <c r="XG36" s="1"/>
      <c r="XH36" s="1"/>
      <c r="XI36" s="1"/>
      <c r="XJ36" s="1"/>
      <c r="XK36" s="1"/>
      <c r="XL36" s="1"/>
      <c r="XM36" s="1"/>
      <c r="XN36" s="1"/>
      <c r="XO36" s="1"/>
      <c r="XP36" s="1"/>
      <c r="XQ36" s="1"/>
      <c r="XR36" s="1"/>
      <c r="XS36" s="1"/>
      <c r="XT36" s="1"/>
      <c r="XU36" s="1"/>
      <c r="XV36" s="1"/>
      <c r="XW36" s="1"/>
      <c r="XX36" s="1"/>
      <c r="XY36" s="1"/>
      <c r="XZ36" s="1"/>
      <c r="YA36" s="1"/>
      <c r="YB36" s="1"/>
      <c r="YC36" s="1"/>
      <c r="YD36" s="1"/>
      <c r="YE36" s="1"/>
      <c r="YF36" s="1"/>
      <c r="YG36" s="1"/>
      <c r="YH36" s="1"/>
      <c r="YI36" s="1"/>
      <c r="YJ36" s="1"/>
      <c r="YK36" s="1"/>
      <c r="YL36" s="1"/>
      <c r="YM36" s="1"/>
      <c r="YN36" s="1"/>
      <c r="YO36" s="1"/>
      <c r="YP36" s="1"/>
      <c r="YQ36" s="1"/>
      <c r="YR36" s="1"/>
      <c r="YS36" s="1"/>
      <c r="YT36" s="1"/>
      <c r="YU36" s="1"/>
      <c r="YV36" s="1"/>
      <c r="YW36" s="1"/>
      <c r="YX36" s="1"/>
      <c r="YY36" s="1"/>
      <c r="YZ36" s="1"/>
      <c r="ZA36" s="1"/>
      <c r="ZB36" s="1"/>
      <c r="ZC36" s="1"/>
      <c r="ZD36" s="1"/>
      <c r="ZE36" s="1"/>
      <c r="ZF36" s="1"/>
      <c r="ZG36" s="1"/>
      <c r="ZH36" s="1"/>
      <c r="ZI36" s="1"/>
      <c r="ZJ36" s="1"/>
      <c r="ZK36" s="1"/>
      <c r="ZL36" s="1"/>
      <c r="ZM36" s="1"/>
      <c r="ZN36" s="1"/>
      <c r="ZO36" s="1"/>
      <c r="ZP36" s="1"/>
      <c r="ZQ36" s="1"/>
      <c r="ZR36" s="1"/>
      <c r="ZS36" s="1"/>
      <c r="ZT36" s="1"/>
      <c r="ZU36" s="1"/>
      <c r="ZV36" s="1"/>
      <c r="ZW36" s="1"/>
      <c r="ZX36" s="1"/>
      <c r="ZY36" s="1"/>
      <c r="ZZ36" s="1"/>
      <c r="AAA36" s="1"/>
      <c r="AAB36" s="1"/>
      <c r="AAC36" s="1"/>
      <c r="AAD36" s="1"/>
      <c r="AAE36" s="1"/>
      <c r="AAF36" s="1"/>
      <c r="AAG36" s="1"/>
      <c r="AAH36" s="1"/>
      <c r="AAI36" s="1"/>
      <c r="AAJ36" s="1"/>
      <c r="AAK36" s="1"/>
      <c r="AAL36" s="1"/>
      <c r="AAM36" s="1"/>
      <c r="AAN36" s="1"/>
      <c r="AAO36" s="1"/>
      <c r="AAP36" s="1"/>
      <c r="AAQ36" s="1"/>
      <c r="AAR36" s="1"/>
      <c r="AAS36" s="1"/>
      <c r="AAT36" s="1"/>
      <c r="AAU36" s="1"/>
      <c r="AAV36" s="1"/>
      <c r="AAW36" s="1"/>
      <c r="AAX36" s="1"/>
      <c r="AAY36" s="1"/>
      <c r="AAZ36" s="1"/>
      <c r="ABA36" s="1"/>
      <c r="ABB36" s="1"/>
      <c r="ABC36" s="1"/>
      <c r="ABD36" s="1"/>
      <c r="ABE36" s="1"/>
      <c r="ABF36" s="1"/>
      <c r="ABG36" s="1"/>
      <c r="ABH36" s="1"/>
      <c r="ABI36" s="1"/>
      <c r="ABJ36" s="1"/>
      <c r="ABK36" s="1"/>
      <c r="ABL36" s="1"/>
      <c r="ABM36" s="1"/>
      <c r="ABN36" s="1"/>
      <c r="ABO36" s="1"/>
      <c r="ABP36" s="1"/>
      <c r="ABQ36" s="1"/>
      <c r="ABR36" s="1"/>
      <c r="ABS36" s="1"/>
      <c r="ABT36" s="1"/>
      <c r="ABU36" s="1"/>
      <c r="ABV36" s="1"/>
      <c r="ABW36" s="1"/>
      <c r="ABX36" s="1"/>
      <c r="ABY36" s="1"/>
      <c r="ABZ36" s="1"/>
      <c r="ACA36" s="1"/>
      <c r="ACB36" s="1"/>
      <c r="ACC36" s="1"/>
      <c r="ACD36" s="1"/>
      <c r="ACE36" s="1"/>
      <c r="ACF36" s="1"/>
      <c r="ACG36" s="1"/>
      <c r="ACH36" s="1"/>
      <c r="ACI36" s="1"/>
      <c r="ACJ36" s="1"/>
      <c r="ACK36" s="1"/>
      <c r="ACL36" s="1"/>
      <c r="ACM36" s="1"/>
      <c r="ACN36" s="1"/>
      <c r="ACO36" s="1"/>
      <c r="ACP36" s="1"/>
      <c r="ACQ36" s="1"/>
      <c r="ACR36" s="1"/>
      <c r="ACS36" s="1"/>
      <c r="ACT36" s="1"/>
      <c r="ACU36" s="1"/>
      <c r="ACV36" s="1"/>
      <c r="ACW36" s="1"/>
      <c r="ACX36" s="1"/>
      <c r="ACY36" s="1"/>
      <c r="ACZ36" s="1"/>
      <c r="ADA36" s="1"/>
      <c r="ADB36" s="1"/>
      <c r="ADC36" s="1"/>
      <c r="ADD36" s="1"/>
      <c r="ADE36" s="1"/>
      <c r="ADF36" s="1"/>
      <c r="ADG36" s="1"/>
      <c r="ADH36" s="1"/>
      <c r="ADI36" s="1"/>
      <c r="ADJ36" s="1"/>
      <c r="ADK36" s="1"/>
      <c r="ADL36" s="1"/>
      <c r="ADM36" s="1"/>
      <c r="ADN36" s="1"/>
      <c r="ADO36" s="1"/>
      <c r="ADP36" s="1"/>
      <c r="ADQ36" s="1"/>
      <c r="ADR36" s="1"/>
      <c r="ADS36" s="1"/>
      <c r="ADT36" s="1"/>
      <c r="ADU36" s="1"/>
      <c r="ADV36" s="1"/>
      <c r="ADW36" s="1"/>
      <c r="ADX36" s="1"/>
      <c r="ADY36" s="1"/>
      <c r="ADZ36" s="1"/>
      <c r="AEA36" s="1"/>
      <c r="AEB36" s="1"/>
      <c r="AEC36" s="1"/>
      <c r="AED36" s="1"/>
      <c r="AEE36" s="1"/>
      <c r="AEF36" s="1"/>
      <c r="AEG36" s="1"/>
      <c r="AEH36" s="1"/>
      <c r="AEI36" s="1"/>
      <c r="AEJ36" s="1"/>
      <c r="AEK36" s="1"/>
      <c r="AEL36" s="1"/>
      <c r="AEM36" s="1"/>
      <c r="AEN36" s="1"/>
      <c r="AEO36" s="1"/>
      <c r="AEP36" s="1"/>
      <c r="AEQ36" s="1"/>
      <c r="AER36" s="1"/>
      <c r="AES36" s="1"/>
      <c r="AET36" s="1"/>
      <c r="AEU36" s="1"/>
      <c r="AEV36" s="1"/>
      <c r="AEW36" s="1"/>
      <c r="AEX36" s="1"/>
      <c r="AEY36" s="1"/>
      <c r="AEZ36" s="1"/>
      <c r="AFA36" s="1"/>
      <c r="AFB36" s="1"/>
      <c r="AFC36" s="1"/>
      <c r="AFD36" s="1"/>
      <c r="AFE36" s="1"/>
      <c r="AFF36" s="1"/>
      <c r="AFG36" s="1"/>
      <c r="AFH36" s="1"/>
      <c r="AFI36" s="1"/>
      <c r="AFJ36" s="1"/>
      <c r="AFK36" s="1"/>
      <c r="AFL36" s="1"/>
      <c r="AFM36" s="1"/>
      <c r="AFN36" s="1"/>
      <c r="AFO36" s="1"/>
      <c r="AFP36" s="1"/>
      <c r="AFQ36" s="1"/>
      <c r="AFR36" s="1"/>
      <c r="AFS36" s="1"/>
      <c r="AFT36" s="1"/>
      <c r="AFU36" s="1"/>
      <c r="AFV36" s="1"/>
      <c r="AFW36" s="1"/>
      <c r="AFX36" s="1"/>
      <c r="AFY36" s="1"/>
      <c r="AFZ36" s="1"/>
      <c r="AGA36" s="1"/>
      <c r="AGB36" s="1"/>
      <c r="AGC36" s="1"/>
      <c r="AGD36" s="1"/>
      <c r="AGE36" s="1"/>
      <c r="AGF36" s="1"/>
      <c r="AGG36" s="1"/>
      <c r="AGH36" s="1"/>
      <c r="AGI36" s="1"/>
      <c r="AGJ36" s="1"/>
      <c r="AGK36" s="1"/>
      <c r="AGL36" s="1"/>
      <c r="AGM36" s="1"/>
      <c r="AGN36" s="1"/>
      <c r="AGO36" s="1"/>
      <c r="AGP36" s="1"/>
      <c r="AGQ36" s="1"/>
      <c r="AGR36" s="1"/>
      <c r="AGS36" s="1"/>
      <c r="AGT36" s="1"/>
      <c r="AGU36" s="1"/>
      <c r="AGV36" s="1"/>
      <c r="AGW36" s="1"/>
      <c r="AGX36" s="1"/>
      <c r="AGY36" s="1"/>
      <c r="AGZ36" s="1"/>
      <c r="AHA36" s="1"/>
      <c r="AHB36" s="1"/>
      <c r="AHC36" s="1"/>
      <c r="AHD36" s="1"/>
      <c r="AHE36" s="1"/>
      <c r="AHF36" s="1"/>
      <c r="AHG36" s="1"/>
      <c r="AHH36" s="1"/>
      <c r="AHI36" s="1"/>
      <c r="AHJ36" s="1"/>
      <c r="AHK36" s="1"/>
      <c r="AHL36" s="1"/>
      <c r="AHM36" s="1"/>
      <c r="AHN36" s="1"/>
      <c r="AHO36" s="1"/>
      <c r="AHP36" s="1"/>
      <c r="AHQ36" s="1"/>
      <c r="AHR36" s="1"/>
      <c r="AHS36" s="1"/>
      <c r="AHT36" s="1"/>
      <c r="AHU36" s="1"/>
      <c r="AHV36" s="1"/>
      <c r="AHW36" s="1"/>
      <c r="AHX36" s="1"/>
      <c r="AHY36" s="1"/>
      <c r="AHZ36" s="1"/>
      <c r="AIA36" s="1"/>
      <c r="AIB36" s="1"/>
      <c r="AIC36" s="1"/>
      <c r="AID36" s="1"/>
      <c r="AIE36" s="1"/>
      <c r="AIF36" s="1"/>
      <c r="AIG36" s="1"/>
      <c r="AIH36" s="1"/>
      <c r="AII36" s="1"/>
      <c r="AIJ36" s="1"/>
      <c r="AIK36" s="1"/>
      <c r="AIL36" s="1"/>
      <c r="AIM36" s="1"/>
      <c r="AIN36" s="1"/>
      <c r="AIO36" s="1"/>
      <c r="AIP36" s="1"/>
      <c r="AIQ36" s="1"/>
      <c r="AIR36" s="1"/>
      <c r="AIS36" s="1"/>
      <c r="AIT36" s="1"/>
      <c r="AIU36" s="1"/>
      <c r="AIV36" s="1"/>
      <c r="AIW36" s="1"/>
      <c r="AIX36" s="1"/>
      <c r="AIY36" s="1"/>
      <c r="AIZ36" s="1"/>
      <c r="AJA36" s="1"/>
      <c r="AJB36" s="1"/>
      <c r="AJC36" s="1"/>
      <c r="AJD36" s="1"/>
      <c r="AJE36" s="1"/>
      <c r="AJF36" s="1"/>
      <c r="AJG36" s="1"/>
      <c r="AJH36" s="1"/>
      <c r="AJI36" s="1"/>
      <c r="AJJ36" s="1"/>
      <c r="AJK36" s="1"/>
      <c r="AJL36" s="1"/>
      <c r="AJM36" s="1"/>
      <c r="AJN36" s="1"/>
      <c r="AJO36" s="1"/>
      <c r="AJP36" s="1"/>
      <c r="AJQ36" s="1"/>
      <c r="AJR36" s="1"/>
      <c r="AJS36" s="1"/>
      <c r="AJT36" s="1"/>
      <c r="AJU36" s="1"/>
      <c r="AJV36" s="1"/>
      <c r="AJW36" s="1"/>
      <c r="AJX36" s="1"/>
      <c r="AJY36" s="1"/>
      <c r="AJZ36" s="1"/>
      <c r="AKA36" s="1"/>
      <c r="AKB36" s="1"/>
      <c r="AKC36" s="1"/>
      <c r="AKD36" s="1"/>
      <c r="AKE36" s="1"/>
      <c r="AKF36" s="1"/>
      <c r="AKG36" s="1"/>
      <c r="AKH36" s="1"/>
      <c r="AKI36" s="1"/>
      <c r="AKJ36" s="1"/>
      <c r="AKK36" s="1"/>
      <c r="AKL36" s="1"/>
      <c r="AKM36" s="1"/>
      <c r="AKN36" s="1"/>
      <c r="AKO36" s="1"/>
      <c r="AKP36" s="1"/>
      <c r="AKQ36" s="1"/>
      <c r="AKR36" s="1"/>
      <c r="AKS36" s="1"/>
      <c r="AKT36" s="1"/>
      <c r="AKU36" s="1"/>
      <c r="AKV36" s="1"/>
      <c r="AKW36" s="1"/>
      <c r="AKX36" s="1"/>
      <c r="AKY36" s="1"/>
      <c r="AKZ36" s="1"/>
      <c r="ALA36" s="1"/>
      <c r="ALB36" s="1"/>
      <c r="ALC36" s="1"/>
      <c r="ALD36" s="1"/>
      <c r="ALE36" s="1"/>
      <c r="ALF36" s="1"/>
      <c r="ALG36" s="1"/>
      <c r="ALH36" s="1"/>
      <c r="ALI36" s="1"/>
      <c r="ALJ36" s="1"/>
      <c r="ALK36" s="1"/>
      <c r="ALL36" s="1"/>
      <c r="ALM36" s="1"/>
      <c r="ALN36" s="1"/>
      <c r="ALO36" s="1"/>
      <c r="ALP36" s="1"/>
      <c r="ALQ36" s="1"/>
      <c r="ALR36" s="1"/>
      <c r="ALS36" s="1"/>
      <c r="ALT36" s="1"/>
      <c r="ALU36" s="1"/>
      <c r="ALV36" s="1"/>
      <c r="ALW36" s="1"/>
      <c r="ALX36" s="1"/>
      <c r="ALY36" s="1"/>
      <c r="ALZ36" s="1"/>
      <c r="AMA36" s="1"/>
      <c r="AMB36" s="1"/>
      <c r="AMC36" s="1"/>
    </row>
    <row r="37" spans="1:1017" x14ac:dyDescent="0.2">
      <c r="A37" s="2"/>
      <c r="B37" s="2"/>
      <c r="C37" s="2"/>
      <c r="D37" s="2"/>
      <c r="E37" s="2"/>
      <c r="F37" s="3"/>
      <c r="G37" s="3"/>
    </row>
    <row r="38" spans="1:1017" x14ac:dyDescent="0.2">
      <c r="A38" s="4" t="s">
        <v>6</v>
      </c>
      <c r="B38" s="3">
        <v>0</v>
      </c>
      <c r="C38" s="3">
        <v>0</v>
      </c>
      <c r="D38" s="3"/>
      <c r="E38" s="2" t="s">
        <v>7</v>
      </c>
      <c r="F38" s="3">
        <v>800</v>
      </c>
      <c r="G38" s="3">
        <v>800</v>
      </c>
    </row>
    <row r="39" spans="1:1017" x14ac:dyDescent="0.2">
      <c r="A39" s="4" t="s">
        <v>8</v>
      </c>
      <c r="B39" s="3">
        <v>0</v>
      </c>
      <c r="C39" s="3">
        <v>0</v>
      </c>
      <c r="D39" s="3"/>
      <c r="E39" s="2" t="s">
        <v>9</v>
      </c>
      <c r="F39" s="3">
        <v>0</v>
      </c>
      <c r="G39" s="3">
        <v>0</v>
      </c>
    </row>
    <row r="40" spans="1:1017" ht="24" x14ac:dyDescent="0.2">
      <c r="A40" s="5" t="s">
        <v>10</v>
      </c>
      <c r="B40" s="3">
        <v>0</v>
      </c>
      <c r="C40" s="3">
        <v>0</v>
      </c>
      <c r="D40" s="3"/>
      <c r="E40" s="2" t="s">
        <v>11</v>
      </c>
      <c r="F40" s="3">
        <v>48000</v>
      </c>
      <c r="G40" s="3">
        <v>48000</v>
      </c>
    </row>
    <row r="41" spans="1:1017" ht="24" x14ac:dyDescent="0.2">
      <c r="A41" s="5" t="s">
        <v>12</v>
      </c>
      <c r="B41" s="2">
        <v>0</v>
      </c>
      <c r="C41" s="2">
        <v>0</v>
      </c>
      <c r="D41" s="2"/>
      <c r="E41" s="2" t="s">
        <v>13</v>
      </c>
      <c r="F41" s="3">
        <v>0</v>
      </c>
      <c r="G41" s="3">
        <v>0</v>
      </c>
    </row>
    <row r="42" spans="1:1017" x14ac:dyDescent="0.2">
      <c r="A42" s="4" t="s">
        <v>14</v>
      </c>
      <c r="B42" s="2">
        <v>0</v>
      </c>
      <c r="C42" s="2">
        <v>0</v>
      </c>
      <c r="D42" s="2"/>
      <c r="E42" s="2" t="s">
        <v>15</v>
      </c>
      <c r="F42" s="3">
        <v>0</v>
      </c>
      <c r="G42" s="3">
        <v>0</v>
      </c>
    </row>
    <row r="43" spans="1:1017" x14ac:dyDescent="0.2">
      <c r="A43" s="4" t="s">
        <v>16</v>
      </c>
      <c r="B43" s="2">
        <v>0</v>
      </c>
      <c r="C43" s="2">
        <v>0</v>
      </c>
      <c r="D43" s="2"/>
      <c r="E43" s="2"/>
      <c r="F43" s="3"/>
      <c r="G43" s="3"/>
    </row>
    <row r="44" spans="1:1017" x14ac:dyDescent="0.2">
      <c r="A44" s="4" t="s">
        <v>17</v>
      </c>
      <c r="B44" s="2">
        <v>0</v>
      </c>
      <c r="C44" s="2">
        <v>0</v>
      </c>
      <c r="D44" s="2"/>
      <c r="E44" s="2"/>
      <c r="F44" s="3"/>
      <c r="G44" s="3"/>
    </row>
    <row r="45" spans="1:1017" x14ac:dyDescent="0.2">
      <c r="A45" s="4" t="s">
        <v>18</v>
      </c>
      <c r="B45" s="2">
        <v>0</v>
      </c>
      <c r="C45" s="2">
        <v>0</v>
      </c>
      <c r="D45" s="2"/>
      <c r="E45" s="2"/>
      <c r="F45" s="3"/>
      <c r="G45" s="3"/>
    </row>
    <row r="46" spans="1:1017" x14ac:dyDescent="0.2">
      <c r="A46" s="4" t="s">
        <v>19</v>
      </c>
      <c r="B46" s="2">
        <v>0</v>
      </c>
      <c r="C46" s="2">
        <v>0</v>
      </c>
      <c r="D46" s="2"/>
      <c r="E46" s="2"/>
      <c r="F46" s="3"/>
      <c r="G46" s="3"/>
    </row>
    <row r="47" spans="1:1017" x14ac:dyDescent="0.2">
      <c r="A47" s="4" t="s">
        <v>20</v>
      </c>
      <c r="B47" s="2">
        <v>0</v>
      </c>
      <c r="C47" s="2">
        <v>0</v>
      </c>
      <c r="D47" s="2"/>
      <c r="E47" s="2"/>
      <c r="F47" s="3"/>
      <c r="G47" s="3"/>
    </row>
    <row r="48" spans="1:1017" x14ac:dyDescent="0.2">
      <c r="A48" s="4" t="s">
        <v>21</v>
      </c>
      <c r="B48" s="2">
        <v>0</v>
      </c>
      <c r="C48" s="2">
        <v>0</v>
      </c>
      <c r="D48" s="2"/>
      <c r="E48" s="2"/>
      <c r="F48" s="3"/>
      <c r="G48" s="3"/>
    </row>
    <row r="49" spans="1:7" x14ac:dyDescent="0.2">
      <c r="A49" s="4" t="s">
        <v>22</v>
      </c>
      <c r="B49" s="2">
        <v>0</v>
      </c>
      <c r="C49" s="2">
        <v>0</v>
      </c>
      <c r="D49" s="2"/>
      <c r="E49" s="2"/>
      <c r="F49" s="3"/>
      <c r="G49" s="3"/>
    </row>
    <row r="50" spans="1:7" x14ac:dyDescent="0.2">
      <c r="B50" s="6">
        <f>SUM(B38:B49)</f>
        <v>0</v>
      </c>
      <c r="C50" s="6">
        <f t="shared" ref="C50" si="1">SUM(C38:C49)</f>
        <v>0</v>
      </c>
      <c r="D50" s="6"/>
      <c r="E50" s="6"/>
      <c r="F50" s="6">
        <f t="shared" ref="F50:G50" si="2">SUM(F38:F49)</f>
        <v>48800</v>
      </c>
      <c r="G50" s="6">
        <f t="shared" si="2"/>
        <v>48800</v>
      </c>
    </row>
  </sheetData>
  <mergeCells count="3">
    <mergeCell ref="A1:G1"/>
    <mergeCell ref="A18:G18"/>
    <mergeCell ref="A35:G35"/>
  </mergeCells>
  <pageMargins left="0" right="0" top="0.39370078740157483" bottom="0.39370078740157483" header="0" footer="0"/>
  <headerFooter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33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riepilogativo</vt:lpstr>
      <vt:lpstr>per anno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Fara Giovanni</dc:creator>
  <cp:lastModifiedBy>Giustetto Giorgio</cp:lastModifiedBy>
  <cp:revision>8</cp:revision>
  <dcterms:created xsi:type="dcterms:W3CDTF">2022-05-31T10:38:53Z</dcterms:created>
  <dcterms:modified xsi:type="dcterms:W3CDTF">2022-05-31T12:28:31Z</dcterms:modified>
</cp:coreProperties>
</file>